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7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  <sheet name="SEMINAR" sheetId="10" r:id="rId10"/>
  </sheets>
  <calcPr calcId="124519"/>
</workbook>
</file>

<file path=xl/calcChain.xml><?xml version="1.0" encoding="utf-8"?>
<calcChain xmlns="http://schemas.openxmlformats.org/spreadsheetml/2006/main">
  <c r="AU21" i="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W19" i="3"/>
  <c r="V19"/>
  <c r="U19"/>
  <c r="T19"/>
  <c r="S19"/>
  <c r="R19"/>
  <c r="Q19"/>
  <c r="P19"/>
  <c r="N19"/>
  <c r="M19"/>
  <c r="L19"/>
  <c r="K19"/>
  <c r="J19"/>
  <c r="I19"/>
  <c r="H19"/>
  <c r="G19"/>
  <c r="F19"/>
  <c r="E19"/>
  <c r="D19"/>
  <c r="C19"/>
  <c r="B19"/>
  <c r="X17"/>
  <c r="X16"/>
  <c r="X15"/>
  <c r="X14"/>
  <c r="X13"/>
  <c r="X12"/>
  <c r="X11"/>
  <c r="X10"/>
  <c r="X9"/>
  <c r="X8"/>
  <c r="X7"/>
  <c r="X6"/>
  <c r="AE20" i="2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X19" i="3" l="1"/>
  <c r="D16" i="5" l="1"/>
  <c r="D16" i="6"/>
  <c r="D16" i="4"/>
  <c r="D16" i="9"/>
  <c r="D16" i="8"/>
  <c r="D16" i="7"/>
</calcChain>
</file>

<file path=xl/sharedStrings.xml><?xml version="1.0" encoding="utf-8"?>
<sst xmlns="http://schemas.openxmlformats.org/spreadsheetml/2006/main" count="274" uniqueCount="109">
  <si>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</si>
  <si>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</si>
  <si>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</si>
  <si>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</si>
  <si>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</si>
  <si>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</si>
  <si>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</si>
  <si>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</si>
  <si>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</si>
  <si>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</si>
  <si>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</si>
  <si>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</si>
  <si>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</si>
  <si>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</si>
  <si>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</si>
  <si>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</si>
  <si>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</si>
  <si>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</si>
  <si>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</si>
  <si>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</si>
  <si>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</si>
  <si>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</si>
  <si>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</si>
  <si>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</si>
  <si>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</si>
  <si>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</si>
  <si>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</si>
  <si>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</si>
  <si>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</si>
  <si>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</si>
  <si>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</si>
  <si>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</si>
  <si>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</si>
  <si>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</si>
  <si>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</si>
  <si>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</si>
  <si>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</si>
  <si>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</si>
  <si>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</si>
  <si>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</si>
  <si>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SEMINAR</t>
  </si>
  <si>
    <t>SURG</t>
  </si>
  <si>
    <t>GYN/OBS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</si>
  <si>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</si>
  <si>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</si>
  <si>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</si>
  <si>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</si>
  <si>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</si>
  <si>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</si>
  <si>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</si>
  <si>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</si>
  <si>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</si>
  <si>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</si>
  <si>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</si>
  <si>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</si>
  <si>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</si>
  <si>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</si>
  <si>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</si>
  <si>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</si>
  <si>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</si>
  <si>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</si>
  <si>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BUL</t>
  </si>
  <si>
    <t>DENGU</t>
  </si>
  <si>
    <t>SR. BILI</t>
  </si>
  <si>
    <t>BLD GRP</t>
  </si>
  <si>
    <t>WIDAL</t>
  </si>
  <si>
    <t>SGOT</t>
  </si>
  <si>
    <t>K+</t>
  </si>
  <si>
    <t>SGPT</t>
  </si>
  <si>
    <t>HIV</t>
  </si>
  <si>
    <t>TOTAL NO YOGA PT.</t>
  </si>
  <si>
    <t>TOTAL NO PHISIO PT.</t>
  </si>
  <si>
    <t>NOV</t>
  </si>
  <si>
    <t>Ahmednagar Homoeopathic Medical College &amp; Hospital  Ahmednagar  DIET Record JAN -DEC 2023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</si>
  <si>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</si>
  <si>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</si>
  <si>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</si>
  <si>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</si>
  <si>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</si>
  <si>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</si>
  <si>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</si>
  <si>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</si>
  <si>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</si>
  <si>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</si>
  <si>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DEC</t>
  </si>
  <si>
    <t>Ahmednagar Homoeopathic Medical College &amp; Hospital  Ahmednagar  ECG Record  JAN -DEC 2023</t>
  </si>
  <si>
    <t>ECG</t>
  </si>
  <si>
    <t>Ahmednagar Homoeopathic Medical College &amp; Hospital  Ahmednagar  X -RAY Record JAN -DEC 2023</t>
  </si>
  <si>
    <t>Ahmednagar Homoeopathic Medical College &amp; Hospital  Ahmednagar  PHYSIOTHERPY Record JAN -DEC 2023</t>
  </si>
  <si>
    <t>Ahmednagar Homoeopathic Medical College &amp; Hospital  Ahmednagar  YOGA Record  JAN -DEC 2023</t>
  </si>
  <si>
    <t>Ahmednagar Homoeopathic Medical College &amp; Hospital  Ahmednagar  SONOGRAPHY Record   JAN -DEC 2023</t>
  </si>
  <si>
    <t xml:space="preserve">Ahmednagar Shikshan Santha  Ahmednagar
Ahmednagar Homoeopathic Medical College &amp; Hospital  Ahmednagar
CENTRAL IPD Register Record JAN -  2023  TO  DEC  - 2023
                                                                                                                                                                                                                                        </t>
  </si>
  <si>
    <t>AP</t>
  </si>
  <si>
    <t>DP</t>
  </si>
  <si>
    <t xml:space="preserve">TOTAL </t>
  </si>
  <si>
    <t xml:space="preserve">NEW </t>
  </si>
  <si>
    <t>OLD</t>
  </si>
  <si>
    <t>PT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</si>
  <si>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JAN - DEC  2023</t>
  </si>
  <si>
    <t>RBSL</t>
  </si>
  <si>
    <t>HbsAg</t>
  </si>
  <si>
    <t>Na+</t>
  </si>
  <si>
    <t>CAL</t>
  </si>
  <si>
    <t>SR CREAT</t>
  </si>
  <si>
    <t>HBA1C</t>
  </si>
  <si>
    <t>WELFILIX</t>
  </si>
  <si>
    <t xml:space="preserve">SR.U/A  </t>
  </si>
  <si>
    <t>RA</t>
  </si>
  <si>
    <t xml:space="preserve">Ahmednagar Homoeopathic Shikshan Sanstha's 
Ahmednagar Homoeopathic Medical College &amp; Hospital  Ahmednagar
CENTRAL OPD Register Record  JAN - DEC 2023
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</si>
</sst>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21"/>
  <sheetViews>
    <sheetView workbookViewId="0">
      <selection activeCell="E19" sqref="E19"/>
    </sheetView>
  </sheetViews>
  <sheetFormatPr defaultRowHeight="15"/>
  <sheetData>
    <row r="1" spans="1:55" ht="15" customHeight="1">
      <c r="A1" s="28" t="s">
        <v>108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 t="s">
        <v>108</v>
      </c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BC1" s="10"/>
    </row>
    <row r="2" spans="1:55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BC2" s="10"/>
    </row>
    <row r="3" spans="1:55" ht="1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X3" s="9"/>
      <c r="AY3" s="9"/>
      <c r="AZ3" s="9"/>
      <c r="BA3" s="9"/>
      <c r="BB3" s="9"/>
      <c r="BC3" s="10"/>
    </row>
    <row r="4" spans="1:55" ht="1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X4" s="9"/>
      <c r="AY4" s="9"/>
      <c r="AZ4" s="9"/>
      <c r="BA4" s="9"/>
      <c r="BB4" s="9"/>
    </row>
    <row r="5" spans="1:55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X5" s="9"/>
      <c r="AY5" s="9"/>
      <c r="AZ5" s="9"/>
      <c r="BA5" s="9"/>
      <c r="BB5" s="9"/>
    </row>
    <row r="6" spans="1:55">
      <c r="A6" s="65" t="s">
        <v>0</v>
      </c>
      <c r="B6" s="65" t="s">
        <v>1</v>
      </c>
      <c r="C6" s="65"/>
      <c r="D6" s="65"/>
      <c r="E6" s="65" t="s">
        <v>2</v>
      </c>
      <c r="F6" s="65"/>
      <c r="G6" s="65"/>
      <c r="H6" s="65" t="s">
        <v>3</v>
      </c>
      <c r="I6" s="65"/>
      <c r="J6" s="65"/>
      <c r="K6" s="7"/>
      <c r="L6" s="65" t="s">
        <v>4</v>
      </c>
      <c r="M6" s="65"/>
      <c r="N6" s="65"/>
      <c r="O6" s="65"/>
      <c r="P6" s="65" t="s">
        <v>5</v>
      </c>
      <c r="Q6" s="65"/>
      <c r="R6" s="65"/>
      <c r="S6" s="65"/>
      <c r="T6" s="65"/>
      <c r="U6" s="65"/>
      <c r="V6" s="65"/>
      <c r="W6" s="7"/>
      <c r="X6" s="65" t="s">
        <v>6</v>
      </c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 t="s">
        <v>7</v>
      </c>
      <c r="AK6" s="65"/>
      <c r="AL6" s="65"/>
      <c r="AM6" s="65"/>
      <c r="AN6" s="65"/>
      <c r="AO6" s="65" t="s">
        <v>8</v>
      </c>
      <c r="AP6" s="65"/>
      <c r="AQ6" s="65"/>
      <c r="AR6" s="65"/>
      <c r="AS6" s="65"/>
      <c r="AT6" s="65" t="s">
        <v>9</v>
      </c>
      <c r="AU6" s="65" t="s">
        <v>10</v>
      </c>
      <c r="AV6" s="66" t="s">
        <v>11</v>
      </c>
      <c r="AX6" s="9"/>
      <c r="AY6" s="9"/>
      <c r="AZ6" s="9"/>
      <c r="BA6" s="9"/>
      <c r="BB6" s="9"/>
    </row>
    <row r="7" spans="1:55">
      <c r="A7" s="65"/>
      <c r="B7" s="65" t="s">
        <v>12</v>
      </c>
      <c r="C7" s="65" t="s">
        <v>13</v>
      </c>
      <c r="D7" s="66" t="s">
        <v>14</v>
      </c>
      <c r="E7" s="65" t="s">
        <v>12</v>
      </c>
      <c r="F7" s="65" t="s">
        <v>13</v>
      </c>
      <c r="G7" s="66" t="s">
        <v>14</v>
      </c>
      <c r="H7" s="65" t="s">
        <v>12</v>
      </c>
      <c r="I7" s="65" t="s">
        <v>13</v>
      </c>
      <c r="J7" s="66" t="s">
        <v>11</v>
      </c>
      <c r="K7" s="66" t="s">
        <v>15</v>
      </c>
      <c r="L7" s="65" t="s">
        <v>16</v>
      </c>
      <c r="M7" s="65" t="s">
        <v>17</v>
      </c>
      <c r="N7" s="65" t="s">
        <v>18</v>
      </c>
      <c r="O7" s="66" t="s">
        <v>11</v>
      </c>
      <c r="P7" s="65" t="s">
        <v>19</v>
      </c>
      <c r="Q7" s="65"/>
      <c r="R7" s="65"/>
      <c r="S7" s="65" t="s">
        <v>20</v>
      </c>
      <c r="T7" s="65"/>
      <c r="U7" s="65"/>
      <c r="V7" s="66" t="s">
        <v>11</v>
      </c>
      <c r="W7" s="6"/>
      <c r="X7" s="66" t="s">
        <v>21</v>
      </c>
      <c r="Y7" s="66"/>
      <c r="Z7" s="66"/>
      <c r="AA7" s="66" t="s">
        <v>22</v>
      </c>
      <c r="AB7" s="66"/>
      <c r="AC7" s="66"/>
      <c r="AD7" s="66" t="s">
        <v>11</v>
      </c>
      <c r="AE7" s="66" t="s">
        <v>23</v>
      </c>
      <c r="AF7" s="66"/>
      <c r="AG7" s="66"/>
      <c r="AH7" s="66"/>
      <c r="AI7" s="66"/>
      <c r="AJ7" s="65" t="s">
        <v>12</v>
      </c>
      <c r="AK7" s="65" t="s">
        <v>13</v>
      </c>
      <c r="AL7" s="65" t="s">
        <v>24</v>
      </c>
      <c r="AM7" s="65" t="s">
        <v>25</v>
      </c>
      <c r="AN7" s="66" t="s">
        <v>14</v>
      </c>
      <c r="AO7" s="65" t="s">
        <v>12</v>
      </c>
      <c r="AP7" s="65" t="s">
        <v>13</v>
      </c>
      <c r="AQ7" s="65" t="s">
        <v>24</v>
      </c>
      <c r="AR7" s="65" t="s">
        <v>25</v>
      </c>
      <c r="AS7" s="66" t="s">
        <v>14</v>
      </c>
      <c r="AT7" s="65"/>
      <c r="AU7" s="65"/>
      <c r="AV7" s="66"/>
      <c r="AX7" s="9"/>
      <c r="AY7" s="9"/>
      <c r="AZ7" s="9"/>
      <c r="BA7" s="9"/>
      <c r="BB7" s="9"/>
    </row>
    <row r="8" spans="1:55">
      <c r="A8" s="65"/>
      <c r="B8" s="65"/>
      <c r="C8" s="65"/>
      <c r="D8" s="66"/>
      <c r="E8" s="65"/>
      <c r="F8" s="65"/>
      <c r="G8" s="66"/>
      <c r="H8" s="65"/>
      <c r="I8" s="65"/>
      <c r="J8" s="66"/>
      <c r="K8" s="66"/>
      <c r="L8" s="65"/>
      <c r="M8" s="65"/>
      <c r="N8" s="65"/>
      <c r="O8" s="66"/>
      <c r="P8" s="7" t="s">
        <v>24</v>
      </c>
      <c r="Q8" s="7" t="s">
        <v>25</v>
      </c>
      <c r="R8" s="6" t="s">
        <v>26</v>
      </c>
      <c r="S8" s="7" t="s">
        <v>24</v>
      </c>
      <c r="T8" s="7" t="s">
        <v>25</v>
      </c>
      <c r="U8" s="6" t="s">
        <v>26</v>
      </c>
      <c r="V8" s="66"/>
      <c r="W8" s="6"/>
      <c r="X8" s="6" t="s">
        <v>12</v>
      </c>
      <c r="Y8" s="6" t="s">
        <v>13</v>
      </c>
      <c r="Z8" s="6" t="s">
        <v>11</v>
      </c>
      <c r="AA8" s="6" t="s">
        <v>12</v>
      </c>
      <c r="AB8" s="6" t="s">
        <v>13</v>
      </c>
      <c r="AC8" s="6" t="s">
        <v>11</v>
      </c>
      <c r="AD8" s="66"/>
      <c r="AE8" s="6" t="s">
        <v>12</v>
      </c>
      <c r="AF8" s="6" t="s">
        <v>13</v>
      </c>
      <c r="AG8" s="7" t="s">
        <v>24</v>
      </c>
      <c r="AH8" s="7" t="s">
        <v>25</v>
      </c>
      <c r="AI8" s="6" t="s">
        <v>11</v>
      </c>
      <c r="AJ8" s="65"/>
      <c r="AK8" s="65"/>
      <c r="AL8" s="65"/>
      <c r="AM8" s="65"/>
      <c r="AN8" s="66"/>
      <c r="AO8" s="65"/>
      <c r="AP8" s="65"/>
      <c r="AQ8" s="65"/>
      <c r="AR8" s="65"/>
      <c r="AS8" s="66"/>
      <c r="AT8" s="65"/>
      <c r="AU8" s="65"/>
      <c r="AV8" s="66"/>
    </row>
    <row r="9" spans="1:55">
      <c r="A9" s="2" t="s">
        <v>74</v>
      </c>
      <c r="B9" s="2">
        <v>2371</v>
      </c>
      <c r="C9" s="2">
        <v>2048</v>
      </c>
      <c r="D9" s="67">
        <v>4419</v>
      </c>
      <c r="E9" s="2">
        <v>376</v>
      </c>
      <c r="F9" s="2">
        <v>290</v>
      </c>
      <c r="G9" s="2">
        <v>666</v>
      </c>
      <c r="H9" s="2">
        <v>126</v>
      </c>
      <c r="I9" s="2">
        <v>114</v>
      </c>
      <c r="J9" s="2">
        <v>240</v>
      </c>
      <c r="K9" s="67">
        <v>906</v>
      </c>
      <c r="L9" s="2">
        <v>856</v>
      </c>
      <c r="M9" s="2">
        <v>1</v>
      </c>
      <c r="N9" s="2">
        <v>15</v>
      </c>
      <c r="O9" s="67">
        <v>872</v>
      </c>
      <c r="P9" s="2">
        <v>128</v>
      </c>
      <c r="Q9" s="2">
        <v>97</v>
      </c>
      <c r="R9" s="2">
        <v>225</v>
      </c>
      <c r="S9" s="2">
        <v>32</v>
      </c>
      <c r="T9" s="2">
        <v>18</v>
      </c>
      <c r="U9" s="2">
        <v>50</v>
      </c>
      <c r="V9" s="67">
        <v>275</v>
      </c>
      <c r="W9" s="2">
        <v>6472</v>
      </c>
      <c r="X9" s="2">
        <v>2</v>
      </c>
      <c r="Y9" s="2">
        <v>0</v>
      </c>
      <c r="Z9" s="67">
        <v>2</v>
      </c>
      <c r="AA9" s="2">
        <v>2</v>
      </c>
      <c r="AB9" s="2">
        <v>1</v>
      </c>
      <c r="AC9" s="67">
        <v>3</v>
      </c>
      <c r="AD9" s="2">
        <v>5</v>
      </c>
      <c r="AE9" s="2">
        <v>14</v>
      </c>
      <c r="AF9" s="2">
        <v>27</v>
      </c>
      <c r="AG9" s="2">
        <v>3</v>
      </c>
      <c r="AH9" s="2">
        <v>2</v>
      </c>
      <c r="AI9" s="67">
        <v>46</v>
      </c>
      <c r="AJ9" s="2">
        <v>499</v>
      </c>
      <c r="AK9" s="2">
        <v>392</v>
      </c>
      <c r="AL9" s="2">
        <v>17</v>
      </c>
      <c r="AM9" s="2">
        <v>27</v>
      </c>
      <c r="AN9" s="67">
        <v>935</v>
      </c>
      <c r="AO9" s="2">
        <v>2396</v>
      </c>
      <c r="AP9" s="2">
        <v>2952</v>
      </c>
      <c r="AQ9" s="2">
        <v>151</v>
      </c>
      <c r="AR9" s="2">
        <v>89</v>
      </c>
      <c r="AS9" s="67">
        <v>5588</v>
      </c>
      <c r="AT9" s="2">
        <v>935</v>
      </c>
      <c r="AU9" s="2">
        <v>5588</v>
      </c>
      <c r="AV9" s="2">
        <v>6523</v>
      </c>
    </row>
    <row r="10" spans="1:55">
      <c r="A10" s="2" t="s">
        <v>75</v>
      </c>
      <c r="B10" s="2">
        <v>2083</v>
      </c>
      <c r="C10" s="2">
        <v>1874</v>
      </c>
      <c r="D10" s="67">
        <v>3957</v>
      </c>
      <c r="E10" s="2">
        <v>371</v>
      </c>
      <c r="F10" s="2">
        <v>306</v>
      </c>
      <c r="G10" s="2">
        <v>677</v>
      </c>
      <c r="H10" s="2">
        <v>111</v>
      </c>
      <c r="I10" s="2">
        <v>113</v>
      </c>
      <c r="J10" s="2">
        <v>224</v>
      </c>
      <c r="K10" s="67">
        <v>901</v>
      </c>
      <c r="L10" s="2">
        <v>828</v>
      </c>
      <c r="M10" s="2">
        <v>0</v>
      </c>
      <c r="N10" s="2">
        <v>17</v>
      </c>
      <c r="O10" s="67">
        <v>845</v>
      </c>
      <c r="P10" s="2">
        <v>133</v>
      </c>
      <c r="Q10" s="2">
        <v>91</v>
      </c>
      <c r="R10" s="2">
        <v>224</v>
      </c>
      <c r="S10" s="2">
        <v>24</v>
      </c>
      <c r="T10" s="2">
        <v>13</v>
      </c>
      <c r="U10" s="2">
        <v>37</v>
      </c>
      <c r="V10" s="67">
        <v>261</v>
      </c>
      <c r="W10" s="2">
        <v>5964</v>
      </c>
      <c r="X10" s="2">
        <v>2</v>
      </c>
      <c r="Y10" s="2">
        <v>4</v>
      </c>
      <c r="Z10" s="67">
        <v>6</v>
      </c>
      <c r="AA10" s="2">
        <v>2</v>
      </c>
      <c r="AB10" s="2">
        <v>0</v>
      </c>
      <c r="AC10" s="67">
        <v>2</v>
      </c>
      <c r="AD10" s="2">
        <v>8</v>
      </c>
      <c r="AE10" s="2">
        <v>15</v>
      </c>
      <c r="AF10" s="2">
        <v>30</v>
      </c>
      <c r="AG10" s="2">
        <v>1</v>
      </c>
      <c r="AH10" s="2">
        <v>0</v>
      </c>
      <c r="AI10" s="67">
        <v>46</v>
      </c>
      <c r="AJ10" s="2">
        <v>339</v>
      </c>
      <c r="AK10" s="2">
        <v>495</v>
      </c>
      <c r="AL10" s="2">
        <v>7</v>
      </c>
      <c r="AM10" s="2">
        <v>9</v>
      </c>
      <c r="AN10" s="67">
        <v>850</v>
      </c>
      <c r="AO10" s="2">
        <v>2243</v>
      </c>
      <c r="AP10" s="2">
        <v>2677</v>
      </c>
      <c r="AQ10" s="2">
        <v>159</v>
      </c>
      <c r="AR10" s="2">
        <v>89</v>
      </c>
      <c r="AS10" s="67">
        <v>5168</v>
      </c>
      <c r="AT10" s="2">
        <v>850</v>
      </c>
      <c r="AU10" s="2">
        <v>5168</v>
      </c>
      <c r="AV10" s="2">
        <v>6018</v>
      </c>
      <c r="AW10" s="27" t="s">
        <v>27</v>
      </c>
      <c r="AX10" s="27"/>
      <c r="AY10" s="27"/>
      <c r="AZ10" s="27"/>
      <c r="BA10" s="27"/>
      <c r="BB10" s="25">
        <v>49291</v>
      </c>
    </row>
    <row r="11" spans="1:55">
      <c r="A11" s="2" t="s">
        <v>76</v>
      </c>
      <c r="B11" s="68">
        <v>2229</v>
      </c>
      <c r="C11" s="68">
        <v>1958</v>
      </c>
      <c r="D11" s="67">
        <v>4187</v>
      </c>
      <c r="E11" s="68">
        <v>366</v>
      </c>
      <c r="F11" s="68">
        <v>316</v>
      </c>
      <c r="G11" s="68">
        <v>682</v>
      </c>
      <c r="H11" s="68">
        <v>144</v>
      </c>
      <c r="I11" s="68">
        <v>123</v>
      </c>
      <c r="J11" s="68">
        <v>267</v>
      </c>
      <c r="K11" s="69">
        <v>949</v>
      </c>
      <c r="L11" s="68">
        <v>824</v>
      </c>
      <c r="M11" s="68">
        <v>0</v>
      </c>
      <c r="N11" s="68">
        <v>9</v>
      </c>
      <c r="O11" s="69">
        <v>833</v>
      </c>
      <c r="P11" s="68">
        <v>197</v>
      </c>
      <c r="Q11" s="68">
        <v>99</v>
      </c>
      <c r="R11" s="68">
        <v>296</v>
      </c>
      <c r="S11" s="1">
        <v>24</v>
      </c>
      <c r="T11" s="1">
        <v>18</v>
      </c>
      <c r="U11" s="68">
        <v>42</v>
      </c>
      <c r="V11" s="69">
        <v>338</v>
      </c>
      <c r="W11" s="2">
        <v>6307</v>
      </c>
      <c r="X11" s="2">
        <v>0</v>
      </c>
      <c r="Y11" s="2">
        <v>4</v>
      </c>
      <c r="Z11" s="67">
        <v>4</v>
      </c>
      <c r="AA11" s="2">
        <v>1</v>
      </c>
      <c r="AB11" s="2">
        <v>3</v>
      </c>
      <c r="AC11" s="67">
        <v>4</v>
      </c>
      <c r="AD11" s="2">
        <v>8</v>
      </c>
      <c r="AE11" s="2">
        <v>19</v>
      </c>
      <c r="AF11" s="2">
        <v>34</v>
      </c>
      <c r="AG11" s="2">
        <v>1</v>
      </c>
      <c r="AH11" s="2">
        <v>2</v>
      </c>
      <c r="AI11" s="67">
        <v>56</v>
      </c>
      <c r="AJ11" s="2">
        <v>473</v>
      </c>
      <c r="AK11" s="2">
        <v>464</v>
      </c>
      <c r="AL11" s="2">
        <v>37</v>
      </c>
      <c r="AM11" s="2">
        <v>36</v>
      </c>
      <c r="AN11" s="67">
        <v>1010</v>
      </c>
      <c r="AO11" s="2">
        <v>2297</v>
      </c>
      <c r="AP11" s="2">
        <v>2805</v>
      </c>
      <c r="AQ11" s="2">
        <v>177</v>
      </c>
      <c r="AR11" s="2">
        <v>82</v>
      </c>
      <c r="AS11" s="67">
        <v>5361</v>
      </c>
      <c r="AT11" s="2">
        <v>1010</v>
      </c>
      <c r="AU11" s="2">
        <v>5361</v>
      </c>
      <c r="AV11" s="2">
        <v>6371</v>
      </c>
      <c r="AW11" s="27" t="s">
        <v>28</v>
      </c>
      <c r="AX11" s="27"/>
      <c r="AY11" s="27"/>
      <c r="AZ11" s="27"/>
      <c r="BA11" s="27"/>
      <c r="BB11" s="25">
        <v>9433</v>
      </c>
      <c r="BC11" s="2">
        <v>5545</v>
      </c>
    </row>
    <row r="12" spans="1:55">
      <c r="A12" s="2" t="s">
        <v>77</v>
      </c>
      <c r="B12" s="68">
        <v>1914</v>
      </c>
      <c r="C12" s="68">
        <v>1791</v>
      </c>
      <c r="D12" s="67">
        <v>3705</v>
      </c>
      <c r="E12" s="68">
        <v>297</v>
      </c>
      <c r="F12" s="68">
        <v>217</v>
      </c>
      <c r="G12" s="68">
        <v>514</v>
      </c>
      <c r="H12" s="68">
        <v>126</v>
      </c>
      <c r="I12" s="68">
        <v>98</v>
      </c>
      <c r="J12" s="68">
        <v>224</v>
      </c>
      <c r="K12" s="69">
        <v>738</v>
      </c>
      <c r="L12" s="68">
        <v>640</v>
      </c>
      <c r="M12" s="68">
        <v>1</v>
      </c>
      <c r="N12" s="68">
        <v>9</v>
      </c>
      <c r="O12" s="69">
        <v>650</v>
      </c>
      <c r="P12" s="68">
        <v>181</v>
      </c>
      <c r="Q12" s="68">
        <v>102</v>
      </c>
      <c r="R12" s="68">
        <v>283</v>
      </c>
      <c r="S12" s="1">
        <v>23</v>
      </c>
      <c r="T12" s="1">
        <v>20</v>
      </c>
      <c r="U12" s="68">
        <v>43</v>
      </c>
      <c r="V12" s="69">
        <v>326</v>
      </c>
      <c r="W12" s="68">
        <v>5418</v>
      </c>
      <c r="X12" s="1">
        <v>0</v>
      </c>
      <c r="Y12" s="1">
        <v>2</v>
      </c>
      <c r="Z12" s="69">
        <v>2</v>
      </c>
      <c r="AA12" s="1">
        <v>2</v>
      </c>
      <c r="AB12" s="1">
        <v>4</v>
      </c>
      <c r="AC12" s="69">
        <v>6</v>
      </c>
      <c r="AD12" s="1">
        <v>8</v>
      </c>
      <c r="AE12" s="1">
        <v>16</v>
      </c>
      <c r="AF12" s="1">
        <v>26</v>
      </c>
      <c r="AG12" s="1">
        <v>8</v>
      </c>
      <c r="AH12" s="1">
        <v>1</v>
      </c>
      <c r="AI12" s="69">
        <v>51</v>
      </c>
      <c r="AJ12" s="1">
        <v>515</v>
      </c>
      <c r="AK12" s="1">
        <v>521</v>
      </c>
      <c r="AL12" s="1">
        <v>69</v>
      </c>
      <c r="AM12" s="1">
        <v>44</v>
      </c>
      <c r="AN12" s="69">
        <v>1149</v>
      </c>
      <c r="AO12" s="68">
        <v>1842</v>
      </c>
      <c r="AP12" s="68">
        <v>2279</v>
      </c>
      <c r="AQ12" s="68">
        <v>142</v>
      </c>
      <c r="AR12" s="68">
        <v>68</v>
      </c>
      <c r="AS12" s="69">
        <v>4331</v>
      </c>
      <c r="AT12" s="68">
        <v>1149</v>
      </c>
      <c r="AU12" s="68">
        <v>4331</v>
      </c>
      <c r="AV12" s="68">
        <v>5480</v>
      </c>
      <c r="AW12" s="27" t="s">
        <v>29</v>
      </c>
      <c r="AX12" s="27"/>
      <c r="AY12" s="27"/>
      <c r="AZ12" s="27"/>
      <c r="BA12" s="27"/>
      <c r="BB12" s="25">
        <v>10311</v>
      </c>
      <c r="BC12" s="2">
        <v>1014</v>
      </c>
    </row>
    <row r="13" spans="1:55">
      <c r="A13" s="2" t="s">
        <v>78</v>
      </c>
      <c r="B13" s="2">
        <v>2156</v>
      </c>
      <c r="C13" s="2">
        <v>1940</v>
      </c>
      <c r="D13" s="67">
        <v>4096</v>
      </c>
      <c r="E13" s="2">
        <v>328</v>
      </c>
      <c r="F13" s="2">
        <v>264</v>
      </c>
      <c r="G13" s="2">
        <v>592</v>
      </c>
      <c r="H13" s="2">
        <v>148</v>
      </c>
      <c r="I13" s="2">
        <v>111</v>
      </c>
      <c r="J13" s="2">
        <v>259</v>
      </c>
      <c r="K13" s="67">
        <v>851</v>
      </c>
      <c r="L13" s="2">
        <v>821</v>
      </c>
      <c r="M13" s="2">
        <v>0</v>
      </c>
      <c r="N13" s="2">
        <v>15</v>
      </c>
      <c r="O13" s="67">
        <v>836</v>
      </c>
      <c r="P13" s="2">
        <v>181</v>
      </c>
      <c r="Q13" s="2">
        <v>88</v>
      </c>
      <c r="R13" s="2">
        <v>269</v>
      </c>
      <c r="S13" s="2">
        <v>24</v>
      </c>
      <c r="T13" s="2">
        <v>14</v>
      </c>
      <c r="U13" s="2">
        <v>38</v>
      </c>
      <c r="V13" s="67">
        <v>307</v>
      </c>
      <c r="W13" s="2">
        <v>6088</v>
      </c>
      <c r="X13" s="2">
        <v>0</v>
      </c>
      <c r="Y13" s="2">
        <v>2</v>
      </c>
      <c r="Z13" s="67">
        <v>2</v>
      </c>
      <c r="AA13" s="2">
        <v>2</v>
      </c>
      <c r="AB13" s="2">
        <v>1</v>
      </c>
      <c r="AC13" s="67">
        <v>3</v>
      </c>
      <c r="AD13" s="2">
        <v>5</v>
      </c>
      <c r="AE13" s="2">
        <v>17</v>
      </c>
      <c r="AF13" s="2">
        <v>32</v>
      </c>
      <c r="AG13" s="2">
        <v>4</v>
      </c>
      <c r="AH13" s="2">
        <v>1</v>
      </c>
      <c r="AI13" s="67">
        <v>54</v>
      </c>
      <c r="AJ13" s="2">
        <v>589</v>
      </c>
      <c r="AK13" s="2">
        <v>503</v>
      </c>
      <c r="AL13" s="2">
        <v>62</v>
      </c>
      <c r="AM13" s="2">
        <v>32</v>
      </c>
      <c r="AN13" s="67">
        <v>1186</v>
      </c>
      <c r="AO13" s="2">
        <v>2073</v>
      </c>
      <c r="AP13" s="2">
        <v>2667</v>
      </c>
      <c r="AQ13" s="2">
        <v>150</v>
      </c>
      <c r="AR13" s="2">
        <v>71</v>
      </c>
      <c r="AS13" s="67">
        <v>4964</v>
      </c>
      <c r="AT13" s="2">
        <v>1186</v>
      </c>
      <c r="AU13" s="2">
        <v>4963</v>
      </c>
      <c r="AV13" s="2">
        <v>6149</v>
      </c>
      <c r="AW13" s="27" t="s">
        <v>30</v>
      </c>
      <c r="AX13" s="27"/>
      <c r="AY13" s="27"/>
      <c r="AZ13" s="27"/>
      <c r="BA13" s="27"/>
      <c r="BB13" s="25">
        <v>3745</v>
      </c>
      <c r="BC13" s="2">
        <v>1150</v>
      </c>
    </row>
    <row r="14" spans="1:55">
      <c r="A14" s="2" t="s">
        <v>79</v>
      </c>
      <c r="B14" s="2">
        <v>2330</v>
      </c>
      <c r="C14" s="2">
        <v>2019</v>
      </c>
      <c r="D14" s="67">
        <v>4349</v>
      </c>
      <c r="E14" s="2">
        <v>322</v>
      </c>
      <c r="F14" s="2">
        <v>266</v>
      </c>
      <c r="G14" s="2">
        <v>588</v>
      </c>
      <c r="H14" s="2">
        <v>161</v>
      </c>
      <c r="I14" s="2">
        <v>110</v>
      </c>
      <c r="J14" s="2">
        <v>271</v>
      </c>
      <c r="K14" s="67">
        <v>859</v>
      </c>
      <c r="L14" s="2">
        <v>820</v>
      </c>
      <c r="M14" s="2">
        <v>0</v>
      </c>
      <c r="N14" s="2">
        <v>14</v>
      </c>
      <c r="O14" s="67">
        <v>834</v>
      </c>
      <c r="P14" s="2">
        <v>187</v>
      </c>
      <c r="Q14" s="2">
        <v>82</v>
      </c>
      <c r="R14" s="2">
        <v>269</v>
      </c>
      <c r="S14" s="2">
        <v>16</v>
      </c>
      <c r="T14" s="2">
        <v>11</v>
      </c>
      <c r="U14" s="2">
        <v>27</v>
      </c>
      <c r="V14" s="67">
        <v>296</v>
      </c>
      <c r="W14" s="2">
        <v>6338</v>
      </c>
      <c r="X14" s="2">
        <v>3</v>
      </c>
      <c r="Y14" s="2">
        <v>5</v>
      </c>
      <c r="Z14" s="67">
        <v>8</v>
      </c>
      <c r="AA14" s="2">
        <v>3</v>
      </c>
      <c r="AB14" s="2">
        <v>2</v>
      </c>
      <c r="AC14" s="67">
        <v>5</v>
      </c>
      <c r="AD14" s="2">
        <v>13</v>
      </c>
      <c r="AE14" s="2">
        <v>24</v>
      </c>
      <c r="AF14" s="2">
        <v>25</v>
      </c>
      <c r="AG14" s="2">
        <v>2</v>
      </c>
      <c r="AH14" s="2">
        <v>0</v>
      </c>
      <c r="AI14" s="67">
        <v>51</v>
      </c>
      <c r="AJ14" s="2">
        <v>692</v>
      </c>
      <c r="AK14" s="2">
        <v>521</v>
      </c>
      <c r="AL14" s="2">
        <v>45</v>
      </c>
      <c r="AM14" s="2">
        <v>24</v>
      </c>
      <c r="AN14" s="67">
        <v>1282</v>
      </c>
      <c r="AO14" s="2">
        <v>2143</v>
      </c>
      <c r="AP14" s="2">
        <v>2738</v>
      </c>
      <c r="AQ14" s="2">
        <v>165</v>
      </c>
      <c r="AR14" s="2">
        <v>74</v>
      </c>
      <c r="AS14" s="67">
        <v>5120</v>
      </c>
      <c r="AT14" s="2">
        <v>1282</v>
      </c>
      <c r="AU14" s="2">
        <v>5120</v>
      </c>
      <c r="AV14" s="2">
        <v>6402</v>
      </c>
      <c r="AW14" s="27" t="s">
        <v>31</v>
      </c>
      <c r="AX14" s="27"/>
      <c r="AY14" s="27"/>
      <c r="AZ14" s="27"/>
      <c r="BA14" s="27"/>
      <c r="BB14" s="25">
        <v>44</v>
      </c>
      <c r="BC14" s="2">
        <v>301</v>
      </c>
    </row>
    <row r="15" spans="1:55">
      <c r="A15" s="2" t="s">
        <v>80</v>
      </c>
      <c r="B15" s="2">
        <v>2112</v>
      </c>
      <c r="C15" s="2">
        <v>1858</v>
      </c>
      <c r="D15" s="67">
        <v>3970</v>
      </c>
      <c r="E15" s="2">
        <v>356</v>
      </c>
      <c r="F15" s="2">
        <v>278</v>
      </c>
      <c r="G15" s="2">
        <v>634</v>
      </c>
      <c r="H15" s="2">
        <v>135</v>
      </c>
      <c r="I15" s="2">
        <v>103</v>
      </c>
      <c r="J15" s="2">
        <v>238</v>
      </c>
      <c r="K15" s="67">
        <v>872</v>
      </c>
      <c r="L15" s="2">
        <v>824</v>
      </c>
      <c r="M15" s="2">
        <v>4</v>
      </c>
      <c r="N15" s="2">
        <v>5</v>
      </c>
      <c r="O15" s="67">
        <v>833</v>
      </c>
      <c r="P15" s="2">
        <v>255</v>
      </c>
      <c r="Q15" s="2">
        <v>135</v>
      </c>
      <c r="R15" s="2">
        <v>390</v>
      </c>
      <c r="S15" s="2">
        <v>28</v>
      </c>
      <c r="T15" s="2">
        <v>21</v>
      </c>
      <c r="U15" s="2">
        <v>49</v>
      </c>
      <c r="V15" s="67">
        <v>439</v>
      </c>
      <c r="W15" s="2">
        <v>6114</v>
      </c>
      <c r="X15" s="2">
        <v>2</v>
      </c>
      <c r="Y15" s="2">
        <v>0</v>
      </c>
      <c r="Z15" s="67">
        <v>2</v>
      </c>
      <c r="AA15" s="2">
        <v>1</v>
      </c>
      <c r="AB15" s="2">
        <v>1</v>
      </c>
      <c r="AC15" s="67">
        <v>2</v>
      </c>
      <c r="AD15" s="2">
        <v>4</v>
      </c>
      <c r="AE15" s="2">
        <v>13</v>
      </c>
      <c r="AF15" s="2">
        <v>37</v>
      </c>
      <c r="AG15" s="2">
        <v>1</v>
      </c>
      <c r="AH15" s="2">
        <v>0</v>
      </c>
      <c r="AI15" s="67">
        <v>51</v>
      </c>
      <c r="AJ15" s="2">
        <v>480</v>
      </c>
      <c r="AK15" s="2">
        <v>565</v>
      </c>
      <c r="AL15" s="2">
        <v>118</v>
      </c>
      <c r="AM15" s="2">
        <v>49</v>
      </c>
      <c r="AN15" s="67">
        <v>1212</v>
      </c>
      <c r="AO15" s="2">
        <v>2179</v>
      </c>
      <c r="AP15" s="2">
        <v>2587</v>
      </c>
      <c r="AQ15" s="2">
        <v>179</v>
      </c>
      <c r="AR15" s="2">
        <v>11</v>
      </c>
      <c r="AS15" s="67">
        <v>4956</v>
      </c>
      <c r="AT15" s="2">
        <v>1212</v>
      </c>
      <c r="AU15" s="2">
        <v>4956</v>
      </c>
      <c r="AV15" s="2">
        <v>6168</v>
      </c>
      <c r="AW15" s="27" t="s">
        <v>32</v>
      </c>
      <c r="AX15" s="27"/>
      <c r="AY15" s="27"/>
      <c r="AZ15" s="27"/>
      <c r="BA15" s="27"/>
      <c r="BB15" s="25">
        <v>42</v>
      </c>
      <c r="BC15" s="2">
        <v>3</v>
      </c>
    </row>
    <row r="16" spans="1:55">
      <c r="A16" s="2" t="s">
        <v>81</v>
      </c>
      <c r="B16" s="2">
        <v>2172</v>
      </c>
      <c r="C16" s="2">
        <v>1736</v>
      </c>
      <c r="D16" s="67">
        <v>3908</v>
      </c>
      <c r="E16" s="2">
        <v>398</v>
      </c>
      <c r="F16" s="2">
        <v>243</v>
      </c>
      <c r="G16" s="2">
        <v>641</v>
      </c>
      <c r="H16" s="2">
        <v>112</v>
      </c>
      <c r="I16" s="2">
        <v>71</v>
      </c>
      <c r="J16" s="2">
        <v>183</v>
      </c>
      <c r="K16" s="67">
        <v>824</v>
      </c>
      <c r="L16" s="2">
        <v>688</v>
      </c>
      <c r="M16" s="2">
        <v>4</v>
      </c>
      <c r="N16" s="2">
        <v>2</v>
      </c>
      <c r="O16" s="67">
        <v>694</v>
      </c>
      <c r="P16" s="2">
        <v>158</v>
      </c>
      <c r="Q16" s="2">
        <v>102</v>
      </c>
      <c r="R16" s="2">
        <v>260</v>
      </c>
      <c r="S16" s="2">
        <v>25</v>
      </c>
      <c r="T16" s="2">
        <v>28</v>
      </c>
      <c r="U16" s="2">
        <v>53</v>
      </c>
      <c r="V16" s="67">
        <v>313</v>
      </c>
      <c r="W16" s="68">
        <v>5739</v>
      </c>
      <c r="X16" s="1">
        <v>1</v>
      </c>
      <c r="Y16" s="1">
        <v>2</v>
      </c>
      <c r="Z16" s="69">
        <v>3</v>
      </c>
      <c r="AA16" s="1">
        <v>0</v>
      </c>
      <c r="AB16" s="1">
        <v>3</v>
      </c>
      <c r="AC16" s="69">
        <v>3</v>
      </c>
      <c r="AD16" s="1">
        <v>6</v>
      </c>
      <c r="AE16" s="1">
        <v>14</v>
      </c>
      <c r="AF16" s="1">
        <v>20</v>
      </c>
      <c r="AG16" s="1">
        <v>1</v>
      </c>
      <c r="AH16" s="1">
        <v>0</v>
      </c>
      <c r="AI16" s="69">
        <v>35</v>
      </c>
      <c r="AJ16" s="1">
        <v>517</v>
      </c>
      <c r="AK16" s="1">
        <v>496</v>
      </c>
      <c r="AL16" s="1">
        <v>25</v>
      </c>
      <c r="AM16" s="1">
        <v>10</v>
      </c>
      <c r="AN16" s="69">
        <v>1048</v>
      </c>
      <c r="AO16" s="68">
        <v>2180</v>
      </c>
      <c r="AP16" s="68">
        <v>2273</v>
      </c>
      <c r="AQ16" s="68">
        <v>157</v>
      </c>
      <c r="AR16" s="68">
        <v>122</v>
      </c>
      <c r="AS16" s="69">
        <v>4732</v>
      </c>
      <c r="AT16" s="68">
        <v>1048</v>
      </c>
      <c r="AU16" s="68">
        <v>4732</v>
      </c>
      <c r="AV16" s="68">
        <v>5780</v>
      </c>
      <c r="AW16" s="27" t="s">
        <v>33</v>
      </c>
      <c r="AX16" s="27"/>
      <c r="AY16" s="27"/>
      <c r="AZ16" s="27"/>
      <c r="BA16" s="27"/>
      <c r="BB16" s="25">
        <v>580</v>
      </c>
      <c r="BC16" s="2">
        <v>2</v>
      </c>
    </row>
    <row r="17" spans="1:55">
      <c r="A17" s="2" t="s">
        <v>82</v>
      </c>
      <c r="B17" s="2">
        <v>1907</v>
      </c>
      <c r="C17" s="2">
        <v>1708</v>
      </c>
      <c r="D17" s="67">
        <v>3615</v>
      </c>
      <c r="E17" s="2">
        <v>373</v>
      </c>
      <c r="F17" s="2">
        <v>232</v>
      </c>
      <c r="G17" s="2">
        <v>605</v>
      </c>
      <c r="H17" s="2">
        <v>110</v>
      </c>
      <c r="I17" s="2">
        <v>75</v>
      </c>
      <c r="J17" s="2">
        <v>185</v>
      </c>
      <c r="K17" s="67">
        <v>790</v>
      </c>
      <c r="L17" s="2">
        <v>699</v>
      </c>
      <c r="M17" s="2">
        <v>4</v>
      </c>
      <c r="N17" s="2">
        <v>4</v>
      </c>
      <c r="O17" s="67">
        <v>707</v>
      </c>
      <c r="P17" s="2">
        <v>152</v>
      </c>
      <c r="Q17" s="2">
        <v>84</v>
      </c>
      <c r="R17" s="2">
        <v>236</v>
      </c>
      <c r="S17" s="2">
        <v>25</v>
      </c>
      <c r="T17" s="2">
        <v>36</v>
      </c>
      <c r="U17" s="2">
        <v>61</v>
      </c>
      <c r="V17" s="67">
        <v>297</v>
      </c>
      <c r="W17" s="2">
        <v>5409</v>
      </c>
      <c r="X17" s="2">
        <v>2</v>
      </c>
      <c r="Y17" s="2">
        <v>4</v>
      </c>
      <c r="Z17" s="67">
        <v>6</v>
      </c>
      <c r="AA17" s="2">
        <v>2</v>
      </c>
      <c r="AB17" s="2">
        <v>4</v>
      </c>
      <c r="AC17" s="67">
        <v>6</v>
      </c>
      <c r="AD17" s="2">
        <v>12</v>
      </c>
      <c r="AE17" s="2">
        <v>21</v>
      </c>
      <c r="AF17" s="2">
        <v>18</v>
      </c>
      <c r="AG17" s="2">
        <v>1</v>
      </c>
      <c r="AH17" s="2">
        <v>1</v>
      </c>
      <c r="AI17" s="67">
        <v>41</v>
      </c>
      <c r="AJ17" s="2">
        <v>360</v>
      </c>
      <c r="AK17" s="2">
        <v>500</v>
      </c>
      <c r="AL17" s="2">
        <v>25</v>
      </c>
      <c r="AM17" s="2">
        <v>20</v>
      </c>
      <c r="AN17" s="67">
        <v>905</v>
      </c>
      <c r="AO17" s="2">
        <v>2050</v>
      </c>
      <c r="AP17" s="2">
        <v>2252</v>
      </c>
      <c r="AQ17" s="2">
        <v>148</v>
      </c>
      <c r="AR17" s="2">
        <v>105</v>
      </c>
      <c r="AS17" s="67">
        <v>4556</v>
      </c>
      <c r="AT17" s="2">
        <v>905</v>
      </c>
      <c r="AU17" s="2">
        <v>4556</v>
      </c>
      <c r="AV17" s="2">
        <v>5461</v>
      </c>
      <c r="AW17" s="27" t="s">
        <v>34</v>
      </c>
      <c r="AX17" s="27"/>
      <c r="AY17" s="27"/>
      <c r="AZ17" s="27"/>
      <c r="BA17" s="27"/>
      <c r="BB17" s="25">
        <v>12572</v>
      </c>
      <c r="BC17" s="2">
        <v>55</v>
      </c>
    </row>
    <row r="18" spans="1:55">
      <c r="A18" s="2" t="s">
        <v>83</v>
      </c>
      <c r="B18" s="2">
        <v>2264</v>
      </c>
      <c r="C18" s="2">
        <v>1856</v>
      </c>
      <c r="D18" s="67">
        <v>4120</v>
      </c>
      <c r="E18" s="2">
        <v>350</v>
      </c>
      <c r="F18" s="2">
        <v>212</v>
      </c>
      <c r="G18" s="2">
        <v>562</v>
      </c>
      <c r="H18" s="2">
        <v>105</v>
      </c>
      <c r="I18" s="2">
        <v>64</v>
      </c>
      <c r="J18" s="2">
        <v>169</v>
      </c>
      <c r="K18" s="67">
        <v>731</v>
      </c>
      <c r="L18" s="2">
        <v>640</v>
      </c>
      <c r="M18" s="2">
        <v>14</v>
      </c>
      <c r="N18" s="2">
        <v>4</v>
      </c>
      <c r="O18" s="67">
        <v>658</v>
      </c>
      <c r="P18" s="2">
        <v>152</v>
      </c>
      <c r="Q18" s="2">
        <v>83</v>
      </c>
      <c r="R18" s="2">
        <v>235</v>
      </c>
      <c r="S18" s="2">
        <v>18</v>
      </c>
      <c r="T18" s="2">
        <v>34</v>
      </c>
      <c r="U18" s="2">
        <v>52</v>
      </c>
      <c r="V18" s="67">
        <v>287</v>
      </c>
      <c r="W18" s="2">
        <v>5796</v>
      </c>
      <c r="X18" s="2">
        <v>0</v>
      </c>
      <c r="Y18" s="2">
        <v>3</v>
      </c>
      <c r="Z18" s="67">
        <v>3</v>
      </c>
      <c r="AA18" s="2">
        <v>2</v>
      </c>
      <c r="AB18" s="2">
        <v>1</v>
      </c>
      <c r="AC18" s="67">
        <v>3</v>
      </c>
      <c r="AD18" s="2">
        <v>6</v>
      </c>
      <c r="AE18" s="2">
        <v>26</v>
      </c>
      <c r="AF18" s="2">
        <v>23</v>
      </c>
      <c r="AG18" s="2">
        <v>2</v>
      </c>
      <c r="AH18" s="2">
        <v>0</v>
      </c>
      <c r="AI18" s="67">
        <v>51</v>
      </c>
      <c r="AJ18" s="2">
        <v>753</v>
      </c>
      <c r="AK18" s="2">
        <v>641</v>
      </c>
      <c r="AL18" s="2">
        <v>21</v>
      </c>
      <c r="AM18" s="2">
        <v>17</v>
      </c>
      <c r="AN18" s="67">
        <v>1431</v>
      </c>
      <c r="AO18" s="2">
        <v>2010</v>
      </c>
      <c r="AP18" s="2">
        <v>2152</v>
      </c>
      <c r="AQ18" s="2">
        <v>157</v>
      </c>
      <c r="AR18" s="2">
        <v>103</v>
      </c>
      <c r="AS18" s="67">
        <v>4422</v>
      </c>
      <c r="AT18" s="2">
        <v>1431</v>
      </c>
      <c r="AU18" s="2">
        <v>4422</v>
      </c>
      <c r="AV18" s="2">
        <v>5853</v>
      </c>
      <c r="AW18" s="27" t="s">
        <v>35</v>
      </c>
      <c r="AX18" s="27"/>
      <c r="AY18" s="27"/>
      <c r="AZ18" s="27"/>
      <c r="BA18" s="27"/>
      <c r="BB18" s="25">
        <v>60874</v>
      </c>
      <c r="BC18" s="8">
        <v>907</v>
      </c>
    </row>
    <row r="19" spans="1:55">
      <c r="A19" s="2" t="s">
        <v>72</v>
      </c>
      <c r="B19" s="2">
        <v>1862</v>
      </c>
      <c r="C19" s="2">
        <v>1560</v>
      </c>
      <c r="D19" s="67">
        <v>3422</v>
      </c>
      <c r="E19" s="2">
        <v>331</v>
      </c>
      <c r="F19" s="2">
        <v>196</v>
      </c>
      <c r="G19" s="2">
        <v>527</v>
      </c>
      <c r="H19" s="2">
        <v>138</v>
      </c>
      <c r="I19" s="2">
        <v>75</v>
      </c>
      <c r="J19" s="2">
        <v>213</v>
      </c>
      <c r="K19" s="67">
        <v>740</v>
      </c>
      <c r="L19" s="2">
        <v>649</v>
      </c>
      <c r="M19" s="2">
        <v>4</v>
      </c>
      <c r="N19" s="2">
        <v>4</v>
      </c>
      <c r="O19" s="67">
        <v>657</v>
      </c>
      <c r="P19" s="2">
        <v>168</v>
      </c>
      <c r="Q19" s="2">
        <v>88</v>
      </c>
      <c r="R19" s="2">
        <v>256</v>
      </c>
      <c r="S19" s="2">
        <v>33</v>
      </c>
      <c r="T19" s="2">
        <v>16</v>
      </c>
      <c r="U19" s="2">
        <v>49</v>
      </c>
      <c r="V19" s="67">
        <v>305</v>
      </c>
      <c r="W19" s="68">
        <v>5123</v>
      </c>
      <c r="X19" s="1">
        <v>2</v>
      </c>
      <c r="Y19" s="1">
        <v>0</v>
      </c>
      <c r="Z19" s="69">
        <v>2</v>
      </c>
      <c r="AA19" s="1">
        <v>0</v>
      </c>
      <c r="AB19" s="1">
        <v>2</v>
      </c>
      <c r="AC19" s="69">
        <v>2</v>
      </c>
      <c r="AD19" s="1">
        <v>4</v>
      </c>
      <c r="AE19" s="1">
        <v>18</v>
      </c>
      <c r="AF19" s="1">
        <v>23</v>
      </c>
      <c r="AG19" s="1">
        <v>1</v>
      </c>
      <c r="AH19" s="1">
        <v>1</v>
      </c>
      <c r="AI19" s="69">
        <v>43</v>
      </c>
      <c r="AJ19" s="1">
        <v>313</v>
      </c>
      <c r="AK19" s="1">
        <v>319</v>
      </c>
      <c r="AL19" s="1">
        <v>13</v>
      </c>
      <c r="AM19" s="1">
        <v>12</v>
      </c>
      <c r="AN19" s="69">
        <v>657</v>
      </c>
      <c r="AO19" s="68">
        <v>2051</v>
      </c>
      <c r="AP19" s="68">
        <v>2175</v>
      </c>
      <c r="AQ19" s="68">
        <v>190</v>
      </c>
      <c r="AR19" s="68">
        <v>97</v>
      </c>
      <c r="AS19" s="69">
        <v>4513</v>
      </c>
      <c r="AT19" s="68">
        <v>657</v>
      </c>
      <c r="AU19" s="68">
        <v>4514</v>
      </c>
      <c r="AV19" s="68">
        <v>5171</v>
      </c>
      <c r="AW19" s="27" t="s">
        <v>36</v>
      </c>
      <c r="AX19" s="27"/>
      <c r="AY19" s="27"/>
      <c r="AZ19" s="27"/>
      <c r="BA19" s="27"/>
      <c r="BB19" s="25">
        <v>73446</v>
      </c>
      <c r="BC19" s="8">
        <v>7163</v>
      </c>
    </row>
    <row r="20" spans="1:55">
      <c r="A20" s="2" t="s">
        <v>84</v>
      </c>
      <c r="B20" s="68">
        <v>2951</v>
      </c>
      <c r="C20" s="68">
        <v>2592</v>
      </c>
      <c r="D20" s="67">
        <v>5573</v>
      </c>
      <c r="E20" s="68">
        <v>509</v>
      </c>
      <c r="F20" s="68">
        <v>320</v>
      </c>
      <c r="G20" s="68">
        <v>829</v>
      </c>
      <c r="H20" s="68">
        <v>196</v>
      </c>
      <c r="I20" s="68">
        <v>125</v>
      </c>
      <c r="J20" s="68">
        <v>321</v>
      </c>
      <c r="K20" s="69">
        <v>1150</v>
      </c>
      <c r="L20" s="68">
        <v>1005</v>
      </c>
      <c r="M20" s="68">
        <v>4</v>
      </c>
      <c r="N20" s="68">
        <v>5</v>
      </c>
      <c r="O20" s="69">
        <v>1014</v>
      </c>
      <c r="P20" s="68">
        <v>155</v>
      </c>
      <c r="Q20" s="68">
        <v>91</v>
      </c>
      <c r="R20" s="68">
        <v>244</v>
      </c>
      <c r="S20" s="1">
        <v>34</v>
      </c>
      <c r="T20" s="1">
        <v>23</v>
      </c>
      <c r="U20" s="68">
        <v>57</v>
      </c>
      <c r="V20" s="69">
        <v>301</v>
      </c>
      <c r="W20" s="68">
        <v>8013</v>
      </c>
      <c r="X20" s="70">
        <v>0</v>
      </c>
      <c r="Y20" s="70">
        <v>4</v>
      </c>
      <c r="Z20" s="71">
        <v>4</v>
      </c>
      <c r="AA20" s="70">
        <v>0</v>
      </c>
      <c r="AB20" s="70">
        <v>3</v>
      </c>
      <c r="AC20" s="72">
        <v>3</v>
      </c>
      <c r="AD20" s="70">
        <v>8</v>
      </c>
      <c r="AE20" s="1">
        <v>21</v>
      </c>
      <c r="AF20" s="1">
        <v>32</v>
      </c>
      <c r="AG20" s="1">
        <v>1</v>
      </c>
      <c r="AH20" s="1">
        <v>1</v>
      </c>
      <c r="AI20" s="69">
        <v>55</v>
      </c>
      <c r="AJ20" s="1">
        <v>413</v>
      </c>
      <c r="AK20" s="1">
        <v>482</v>
      </c>
      <c r="AL20" s="1">
        <v>4</v>
      </c>
      <c r="AM20" s="1">
        <v>8</v>
      </c>
      <c r="AN20" s="69">
        <v>907</v>
      </c>
      <c r="AO20" s="68">
        <v>3288</v>
      </c>
      <c r="AP20" s="68">
        <v>3579</v>
      </c>
      <c r="AQ20" s="68">
        <v>189</v>
      </c>
      <c r="AR20" s="68">
        <v>107</v>
      </c>
      <c r="AS20" s="69">
        <v>7163</v>
      </c>
      <c r="AT20" s="68">
        <v>907</v>
      </c>
      <c r="AU20" s="68">
        <v>7163</v>
      </c>
      <c r="AV20" s="68">
        <v>8070</v>
      </c>
      <c r="AW20" s="10"/>
      <c r="AX20" s="10"/>
      <c r="AY20" s="10"/>
      <c r="AZ20" s="10"/>
      <c r="BA20" s="10"/>
      <c r="BB20" s="10"/>
      <c r="BC20" s="8">
        <v>8070</v>
      </c>
    </row>
    <row r="21" spans="1:55">
      <c r="A21" s="2" t="s">
        <v>11</v>
      </c>
      <c r="B21" s="2">
        <f>SUM(B9:B20)</f>
        <v>26351</v>
      </c>
      <c r="C21" s="2">
        <f>SUM(C9:C20)</f>
        <v>22940</v>
      </c>
      <c r="D21" s="67">
        <f>SUM(D9:D20)</f>
        <v>49321</v>
      </c>
      <c r="E21" s="2">
        <f>SUM(E9:E20)</f>
        <v>4377</v>
      </c>
      <c r="F21" s="2">
        <f>SUM(F9:F20)</f>
        <v>3140</v>
      </c>
      <c r="G21" s="2">
        <f>SUM(G9:G20)</f>
        <v>7517</v>
      </c>
      <c r="H21" s="2">
        <f>SUM(H9:H20)</f>
        <v>1612</v>
      </c>
      <c r="I21" s="2">
        <f>SUM(I9:I20)</f>
        <v>1182</v>
      </c>
      <c r="J21" s="2">
        <f>SUM(J9:J20)</f>
        <v>2794</v>
      </c>
      <c r="K21" s="67">
        <f>SUM(K9:K20)</f>
        <v>10311</v>
      </c>
      <c r="L21" s="73">
        <f>SUM(L9:L20)</f>
        <v>9294</v>
      </c>
      <c r="M21" s="73">
        <f>SUM(M9:M20)</f>
        <v>36</v>
      </c>
      <c r="N21" s="73">
        <f>SUM(N9:N20)</f>
        <v>103</v>
      </c>
      <c r="O21" s="67">
        <f>SUM(O9:O20)</f>
        <v>9433</v>
      </c>
      <c r="P21" s="73">
        <f>SUM(P9:P20)</f>
        <v>2047</v>
      </c>
      <c r="Q21" s="73">
        <f>SUM(Q9:Q20)</f>
        <v>1142</v>
      </c>
      <c r="R21" s="73">
        <f>SUM(R9:R20)</f>
        <v>3187</v>
      </c>
      <c r="S21" s="73">
        <f>SUM(S9:S20)</f>
        <v>306</v>
      </c>
      <c r="T21" s="73">
        <f>SUM(T9:T20)</f>
        <v>252</v>
      </c>
      <c r="U21" s="73">
        <f>SUM(U9:U20)</f>
        <v>558</v>
      </c>
      <c r="V21" s="67">
        <f>SUM(V9:V20)</f>
        <v>3745</v>
      </c>
      <c r="W21" s="2">
        <f>SUM(W9:W20)</f>
        <v>72781</v>
      </c>
      <c r="X21" s="2">
        <f>SUM(X9:X20)</f>
        <v>14</v>
      </c>
      <c r="Y21" s="2">
        <f>SUM(Y9:Y20)</f>
        <v>30</v>
      </c>
      <c r="Z21" s="67">
        <f>SUM(Z9:Z20)</f>
        <v>44</v>
      </c>
      <c r="AA21" s="2">
        <f>SUM(AA9:AA20)</f>
        <v>17</v>
      </c>
      <c r="AB21" s="2">
        <f>SUM(AB9:AB20)</f>
        <v>25</v>
      </c>
      <c r="AC21" s="67">
        <f>SUM(AC9:AC20)</f>
        <v>42</v>
      </c>
      <c r="AD21" s="2">
        <f>SUM(AD9:AD20)</f>
        <v>87</v>
      </c>
      <c r="AE21" s="2">
        <f>SUM(AE9:AE20)</f>
        <v>218</v>
      </c>
      <c r="AF21" s="2">
        <f>SUM(AF9:AF20)</f>
        <v>327</v>
      </c>
      <c r="AG21" s="2">
        <f>SUM(AG9:AG20)</f>
        <v>26</v>
      </c>
      <c r="AH21" s="2">
        <f>SUM(AH9:AH20)</f>
        <v>9</v>
      </c>
      <c r="AI21" s="67">
        <f>SUM(AI9:AI20)</f>
        <v>580</v>
      </c>
      <c r="AJ21" s="2">
        <f>SUM(AJ9:AJ20)</f>
        <v>5943</v>
      </c>
      <c r="AK21" s="2">
        <f>SUM(AK9:AK20)</f>
        <v>5899</v>
      </c>
      <c r="AL21" s="2">
        <f>SUM(AL9:AL20)</f>
        <v>443</v>
      </c>
      <c r="AM21" s="2">
        <f>SUM(AM9:AM20)</f>
        <v>288</v>
      </c>
      <c r="AN21" s="67">
        <f>SUM(AN9:AN20)</f>
        <v>12572</v>
      </c>
      <c r="AO21" s="2">
        <f>SUM(AO9:AO20)</f>
        <v>26752</v>
      </c>
      <c r="AP21" s="2">
        <f>SUM(AP9:AP20)</f>
        <v>31136</v>
      </c>
      <c r="AQ21" s="2">
        <f>SUM(AQ9:AQ20)</f>
        <v>1964</v>
      </c>
      <c r="AR21" s="2">
        <f>SUM(AR9:AR20)</f>
        <v>1018</v>
      </c>
      <c r="AS21" s="67">
        <f>SUM(AS9:AS20)</f>
        <v>60874</v>
      </c>
      <c r="AT21" s="2">
        <f>SUM(AT9:AT20)</f>
        <v>12572</v>
      </c>
      <c r="AU21" s="2">
        <f>SUM(AU9:AU20)</f>
        <v>60874</v>
      </c>
      <c r="AV21" s="2">
        <v>73446</v>
      </c>
      <c r="BC21" s="10"/>
    </row>
  </sheetData>
  <mergeCells count="55">
    <mergeCell ref="AW18:BA18"/>
    <mergeCell ref="AW19:BA19"/>
    <mergeCell ref="G7:G8"/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E7:E8"/>
    <mergeCell ref="F7:F8"/>
    <mergeCell ref="M7:M8"/>
    <mergeCell ref="AO6:AS6"/>
    <mergeCell ref="AT6:AT8"/>
    <mergeCell ref="AU6:AU8"/>
    <mergeCell ref="AV6:AV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H7:H8"/>
    <mergeCell ref="I7:I8"/>
    <mergeCell ref="J7:J8"/>
    <mergeCell ref="K7:K8"/>
    <mergeCell ref="L7:L8"/>
    <mergeCell ref="AK7:AK8"/>
    <mergeCell ref="AM7:AM8"/>
    <mergeCell ref="AN7:AN8"/>
    <mergeCell ref="AO7:AO8"/>
    <mergeCell ref="AP7:AP8"/>
    <mergeCell ref="AW10:BA10"/>
    <mergeCell ref="AW11:BA11"/>
    <mergeCell ref="AW12:BA12"/>
    <mergeCell ref="AW13:BA13"/>
    <mergeCell ref="AW14:BA14"/>
    <mergeCell ref="AW15:BA15"/>
    <mergeCell ref="AW16:BA16"/>
    <mergeCell ref="AW17:BA17"/>
    <mergeCell ref="AQ7:AQ8"/>
    <mergeCell ref="AR7:AR8"/>
    <mergeCell ref="AS7:AS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" sqref="E12"/>
    </sheetView>
  </sheetViews>
  <sheetFormatPr defaultRowHeight="15"/>
  <sheetData>
    <row r="1" spans="1:1">
      <c r="A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topLeftCell="A16" workbookViewId="0">
      <selection activeCell="A21" sqref="A21:A41"/>
    </sheetView>
  </sheetViews>
  <sheetFormatPr defaultRowHeight="15"/>
  <cols>
    <col min="1" max="1" width="13.85546875" customWidth="1"/>
  </cols>
  <sheetData>
    <row r="1" spans="1:35" ht="15" customHeight="1">
      <c r="A1" s="36" t="s">
        <v>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8"/>
    </row>
    <row r="2" spans="1:35" ht="1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1"/>
    </row>
    <row r="3" spans="1:35" ht="15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1"/>
    </row>
    <row r="4" spans="1:35" ht="15" customHeight="1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4"/>
    </row>
    <row r="5" spans="1:35" ht="15.75" customHeight="1">
      <c r="A5" s="45" t="s">
        <v>37</v>
      </c>
      <c r="B5" s="46" t="s">
        <v>19</v>
      </c>
      <c r="C5" s="47"/>
      <c r="D5" s="47"/>
      <c r="E5" s="47"/>
      <c r="F5" s="48"/>
      <c r="G5" s="46" t="s">
        <v>41</v>
      </c>
      <c r="H5" s="47"/>
      <c r="I5" s="47"/>
      <c r="J5" s="47"/>
      <c r="K5" s="48"/>
      <c r="L5" s="46" t="s">
        <v>42</v>
      </c>
      <c r="M5" s="47"/>
      <c r="N5" s="47"/>
      <c r="O5" s="47"/>
      <c r="P5" s="48"/>
      <c r="Q5" s="49" t="s">
        <v>5</v>
      </c>
      <c r="R5" s="50"/>
      <c r="S5" s="50"/>
      <c r="T5" s="50"/>
      <c r="U5" s="50"/>
      <c r="V5" s="50"/>
      <c r="W5" s="50"/>
      <c r="X5" s="50"/>
      <c r="Y5" s="50"/>
      <c r="Z5" s="51"/>
      <c r="AA5" s="45" t="s">
        <v>92</v>
      </c>
      <c r="AB5" s="45" t="s">
        <v>93</v>
      </c>
      <c r="AC5" s="45" t="s">
        <v>11</v>
      </c>
      <c r="AD5" s="52" t="s">
        <v>11</v>
      </c>
      <c r="AE5" s="52" t="s">
        <v>94</v>
      </c>
    </row>
    <row r="6" spans="1:35">
      <c r="A6" s="53"/>
      <c r="B6" s="54"/>
      <c r="C6" s="55"/>
      <c r="D6" s="55"/>
      <c r="E6" s="55"/>
      <c r="F6" s="56"/>
      <c r="G6" s="54"/>
      <c r="H6" s="55"/>
      <c r="I6" s="55"/>
      <c r="J6" s="55"/>
      <c r="K6" s="56"/>
      <c r="L6" s="54"/>
      <c r="M6" s="55"/>
      <c r="N6" s="55"/>
      <c r="O6" s="55"/>
      <c r="P6" s="56"/>
      <c r="Q6" s="49" t="s">
        <v>19</v>
      </c>
      <c r="R6" s="50"/>
      <c r="S6" s="50"/>
      <c r="T6" s="50"/>
      <c r="U6" s="51"/>
      <c r="V6" s="49" t="s">
        <v>41</v>
      </c>
      <c r="W6" s="50"/>
      <c r="X6" s="50"/>
      <c r="Y6" s="50"/>
      <c r="Z6" s="51"/>
      <c r="AA6" s="53"/>
      <c r="AB6" s="53"/>
      <c r="AC6" s="53"/>
      <c r="AD6" s="52" t="s">
        <v>95</v>
      </c>
      <c r="AE6" s="52" t="s">
        <v>96</v>
      </c>
    </row>
    <row r="7" spans="1:35">
      <c r="A7" s="57"/>
      <c r="B7" s="58" t="s">
        <v>44</v>
      </c>
      <c r="C7" s="58" t="s">
        <v>45</v>
      </c>
      <c r="D7" s="58" t="s">
        <v>12</v>
      </c>
      <c r="E7" s="58" t="s">
        <v>13</v>
      </c>
      <c r="F7" s="58" t="s">
        <v>11</v>
      </c>
      <c r="G7" s="58" t="s">
        <v>44</v>
      </c>
      <c r="H7" s="58" t="s">
        <v>45</v>
      </c>
      <c r="I7" s="58" t="s">
        <v>12</v>
      </c>
      <c r="J7" s="58" t="s">
        <v>13</v>
      </c>
      <c r="K7" s="58" t="s">
        <v>11</v>
      </c>
      <c r="L7" s="58" t="s">
        <v>44</v>
      </c>
      <c r="M7" s="58" t="s">
        <v>45</v>
      </c>
      <c r="N7" s="58" t="s">
        <v>46</v>
      </c>
      <c r="O7" s="58" t="s">
        <v>47</v>
      </c>
      <c r="P7" s="58" t="s">
        <v>11</v>
      </c>
      <c r="Q7" s="58" t="s">
        <v>44</v>
      </c>
      <c r="R7" s="58" t="s">
        <v>45</v>
      </c>
      <c r="S7" s="58" t="s">
        <v>24</v>
      </c>
      <c r="T7" s="58" t="s">
        <v>25</v>
      </c>
      <c r="U7" s="58" t="s">
        <v>11</v>
      </c>
      <c r="V7" s="58" t="s">
        <v>44</v>
      </c>
      <c r="W7" s="58" t="s">
        <v>45</v>
      </c>
      <c r="X7" s="58" t="s">
        <v>24</v>
      </c>
      <c r="Y7" s="58" t="s">
        <v>25</v>
      </c>
      <c r="Z7" s="58" t="s">
        <v>11</v>
      </c>
      <c r="AA7" s="57"/>
      <c r="AB7" s="57"/>
      <c r="AC7" s="57"/>
      <c r="AD7" s="52" t="s">
        <v>97</v>
      </c>
      <c r="AE7" s="52" t="s">
        <v>97</v>
      </c>
    </row>
    <row r="8" spans="1:35" ht="15.75">
      <c r="A8" s="59">
        <v>44927</v>
      </c>
      <c r="B8" s="23">
        <v>19</v>
      </c>
      <c r="C8" s="23">
        <v>107</v>
      </c>
      <c r="D8" s="23">
        <v>79</v>
      </c>
      <c r="E8" s="23">
        <v>45</v>
      </c>
      <c r="F8" s="20">
        <v>124</v>
      </c>
      <c r="G8" s="23">
        <v>7</v>
      </c>
      <c r="H8" s="23">
        <v>41</v>
      </c>
      <c r="I8" s="23">
        <v>32</v>
      </c>
      <c r="J8" s="23">
        <v>16</v>
      </c>
      <c r="K8" s="20">
        <v>48</v>
      </c>
      <c r="L8" s="23">
        <v>15</v>
      </c>
      <c r="M8" s="23">
        <v>65</v>
      </c>
      <c r="N8" s="23">
        <v>80</v>
      </c>
      <c r="O8" s="23">
        <v>0</v>
      </c>
      <c r="P8" s="20">
        <v>80</v>
      </c>
      <c r="Q8" s="23">
        <v>5</v>
      </c>
      <c r="R8" s="23">
        <v>26</v>
      </c>
      <c r="S8" s="23">
        <v>13</v>
      </c>
      <c r="T8" s="23">
        <v>18</v>
      </c>
      <c r="U8" s="20">
        <v>31</v>
      </c>
      <c r="V8" s="23">
        <v>0</v>
      </c>
      <c r="W8" s="23">
        <v>0</v>
      </c>
      <c r="X8" s="23">
        <v>0</v>
      </c>
      <c r="Y8" s="11">
        <v>0</v>
      </c>
      <c r="Z8" s="23">
        <v>0</v>
      </c>
      <c r="AA8" s="23">
        <v>239</v>
      </c>
      <c r="AB8" s="23">
        <v>44</v>
      </c>
      <c r="AC8" s="23">
        <v>283</v>
      </c>
      <c r="AD8" s="20">
        <v>46</v>
      </c>
      <c r="AE8" s="23">
        <v>237</v>
      </c>
    </row>
    <row r="9" spans="1:35" ht="18.75">
      <c r="A9" s="59">
        <v>44958</v>
      </c>
      <c r="B9" s="22">
        <v>23</v>
      </c>
      <c r="C9" s="22">
        <v>123</v>
      </c>
      <c r="D9" s="22">
        <v>56</v>
      </c>
      <c r="E9" s="22">
        <v>90</v>
      </c>
      <c r="F9" s="21">
        <v>146</v>
      </c>
      <c r="G9" s="22">
        <v>10</v>
      </c>
      <c r="H9" s="22">
        <v>49</v>
      </c>
      <c r="I9" s="22">
        <v>36</v>
      </c>
      <c r="J9" s="22">
        <v>23</v>
      </c>
      <c r="K9" s="21">
        <v>59</v>
      </c>
      <c r="L9" s="22">
        <v>12</v>
      </c>
      <c r="M9" s="22">
        <v>64</v>
      </c>
      <c r="N9" s="22">
        <v>76</v>
      </c>
      <c r="O9" s="22">
        <v>0</v>
      </c>
      <c r="P9" s="21">
        <v>76</v>
      </c>
      <c r="Q9" s="22">
        <v>3</v>
      </c>
      <c r="R9" s="22">
        <v>17</v>
      </c>
      <c r="S9" s="22">
        <v>7</v>
      </c>
      <c r="T9" s="22">
        <v>13</v>
      </c>
      <c r="U9" s="21">
        <v>20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255</v>
      </c>
      <c r="AB9" s="23">
        <v>46</v>
      </c>
      <c r="AC9" s="60">
        <v>301</v>
      </c>
      <c r="AD9" s="21">
        <v>50</v>
      </c>
      <c r="AE9" s="22">
        <v>251</v>
      </c>
      <c r="AF9" s="12"/>
      <c r="AG9" s="13" t="s">
        <v>49</v>
      </c>
      <c r="AH9" s="13"/>
      <c r="AI9" s="14">
        <v>625</v>
      </c>
    </row>
    <row r="10" spans="1:35" ht="18.75">
      <c r="A10" s="59">
        <v>44986</v>
      </c>
      <c r="B10" s="22">
        <v>26</v>
      </c>
      <c r="C10" s="22">
        <v>123</v>
      </c>
      <c r="D10" s="22">
        <v>75</v>
      </c>
      <c r="E10" s="22">
        <v>74</v>
      </c>
      <c r="F10" s="21">
        <v>149</v>
      </c>
      <c r="G10" s="22">
        <v>9</v>
      </c>
      <c r="H10" s="22">
        <v>57</v>
      </c>
      <c r="I10" s="22">
        <v>41</v>
      </c>
      <c r="J10" s="22">
        <v>25</v>
      </c>
      <c r="K10" s="20">
        <v>66</v>
      </c>
      <c r="L10" s="22">
        <v>17</v>
      </c>
      <c r="M10" s="22">
        <v>75</v>
      </c>
      <c r="N10" s="22">
        <v>92</v>
      </c>
      <c r="O10" s="22">
        <v>0</v>
      </c>
      <c r="P10" s="21">
        <v>92</v>
      </c>
      <c r="Q10" s="22">
        <v>3</v>
      </c>
      <c r="R10" s="22">
        <v>17</v>
      </c>
      <c r="S10" s="22">
        <v>16</v>
      </c>
      <c r="T10" s="22">
        <v>4</v>
      </c>
      <c r="U10" s="21">
        <v>20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270</v>
      </c>
      <c r="AB10" s="23">
        <v>57</v>
      </c>
      <c r="AC10" s="60">
        <v>327</v>
      </c>
      <c r="AD10" s="21">
        <v>55</v>
      </c>
      <c r="AE10" s="22">
        <v>272</v>
      </c>
      <c r="AF10" s="15" t="s">
        <v>50</v>
      </c>
      <c r="AG10" s="16"/>
      <c r="AH10" s="16"/>
      <c r="AI10" s="14">
        <v>3015</v>
      </c>
    </row>
    <row r="11" spans="1:35" ht="18.75">
      <c r="A11" s="59">
        <v>45017</v>
      </c>
      <c r="B11" s="22">
        <v>28</v>
      </c>
      <c r="C11" s="22">
        <v>129</v>
      </c>
      <c r="D11" s="22">
        <v>81</v>
      </c>
      <c r="E11" s="22">
        <v>76</v>
      </c>
      <c r="F11" s="21">
        <v>157</v>
      </c>
      <c r="G11" s="22">
        <v>9</v>
      </c>
      <c r="H11" s="22">
        <v>40</v>
      </c>
      <c r="I11" s="22">
        <v>35</v>
      </c>
      <c r="J11" s="22">
        <v>14</v>
      </c>
      <c r="K11" s="21">
        <v>49</v>
      </c>
      <c r="L11" s="22">
        <v>16</v>
      </c>
      <c r="M11" s="22">
        <v>70</v>
      </c>
      <c r="N11" s="22">
        <v>86</v>
      </c>
      <c r="O11" s="22">
        <v>0</v>
      </c>
      <c r="P11" s="21">
        <v>86</v>
      </c>
      <c r="Q11" s="22">
        <v>3</v>
      </c>
      <c r="R11" s="22">
        <v>18</v>
      </c>
      <c r="S11" s="22">
        <v>21</v>
      </c>
      <c r="T11" s="22">
        <v>0</v>
      </c>
      <c r="U11" s="21">
        <v>21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257</v>
      </c>
      <c r="AB11" s="23">
        <v>56</v>
      </c>
      <c r="AC11" s="60">
        <v>313</v>
      </c>
      <c r="AD11" s="21">
        <v>56</v>
      </c>
      <c r="AE11" s="22">
        <v>257</v>
      </c>
      <c r="AF11" s="12"/>
      <c r="AG11" s="13" t="s">
        <v>48</v>
      </c>
      <c r="AH11" s="13"/>
      <c r="AI11" s="14">
        <v>3022</v>
      </c>
    </row>
    <row r="12" spans="1:35" ht="18.75">
      <c r="A12" s="59">
        <v>45047</v>
      </c>
      <c r="B12" s="22">
        <v>27</v>
      </c>
      <c r="C12" s="22">
        <v>101</v>
      </c>
      <c r="D12" s="22">
        <v>97</v>
      </c>
      <c r="E12" s="22">
        <v>31</v>
      </c>
      <c r="F12" s="21">
        <v>128</v>
      </c>
      <c r="G12" s="22">
        <v>8</v>
      </c>
      <c r="H12" s="22">
        <v>43</v>
      </c>
      <c r="I12" s="22">
        <v>43</v>
      </c>
      <c r="J12" s="22">
        <v>8</v>
      </c>
      <c r="K12" s="21">
        <v>51</v>
      </c>
      <c r="L12" s="22">
        <v>21</v>
      </c>
      <c r="M12" s="22">
        <v>79</v>
      </c>
      <c r="N12" s="22">
        <v>100</v>
      </c>
      <c r="O12" s="22">
        <v>0</v>
      </c>
      <c r="P12" s="21">
        <v>100</v>
      </c>
      <c r="Q12" s="22">
        <v>8</v>
      </c>
      <c r="R12" s="22">
        <v>35</v>
      </c>
      <c r="S12" s="22">
        <v>27</v>
      </c>
      <c r="T12" s="22">
        <v>16</v>
      </c>
      <c r="U12" s="21">
        <v>43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267</v>
      </c>
      <c r="AB12" s="23">
        <v>55</v>
      </c>
      <c r="AC12" s="60">
        <v>322</v>
      </c>
      <c r="AD12" s="21">
        <v>59</v>
      </c>
      <c r="AE12" s="22">
        <v>263</v>
      </c>
      <c r="AF12" s="12"/>
      <c r="AG12" s="13" t="s">
        <v>51</v>
      </c>
      <c r="AH12" s="13"/>
      <c r="AI12" s="14">
        <v>618</v>
      </c>
    </row>
    <row r="13" spans="1:35" ht="18.75">
      <c r="A13" s="59">
        <v>45078</v>
      </c>
      <c r="B13" s="22">
        <v>23</v>
      </c>
      <c r="C13" s="22">
        <v>101</v>
      </c>
      <c r="D13" s="22">
        <v>86</v>
      </c>
      <c r="E13" s="22">
        <v>38</v>
      </c>
      <c r="F13" s="21">
        <v>124</v>
      </c>
      <c r="G13" s="22">
        <v>15</v>
      </c>
      <c r="H13" s="22">
        <v>68</v>
      </c>
      <c r="I13" s="22">
        <v>59</v>
      </c>
      <c r="J13" s="22">
        <v>25</v>
      </c>
      <c r="K13" s="21">
        <v>83</v>
      </c>
      <c r="L13" s="22">
        <v>13</v>
      </c>
      <c r="M13" s="22">
        <v>68</v>
      </c>
      <c r="N13" s="22">
        <v>81</v>
      </c>
      <c r="O13" s="22">
        <v>0</v>
      </c>
      <c r="P13" s="21">
        <v>81</v>
      </c>
      <c r="Q13" s="22">
        <v>2</v>
      </c>
      <c r="R13" s="22">
        <v>8</v>
      </c>
      <c r="S13" s="22">
        <v>1</v>
      </c>
      <c r="T13" s="22">
        <v>9</v>
      </c>
      <c r="U13" s="21">
        <v>10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244</v>
      </c>
      <c r="AB13" s="22">
        <v>54</v>
      </c>
      <c r="AC13" s="60">
        <v>298</v>
      </c>
      <c r="AD13" s="21">
        <v>52</v>
      </c>
      <c r="AE13" s="22">
        <v>246</v>
      </c>
      <c r="AF13" s="17"/>
      <c r="AG13" s="13" t="s">
        <v>43</v>
      </c>
      <c r="AH13" s="13"/>
      <c r="AI13" s="14">
        <v>3640</v>
      </c>
    </row>
    <row r="14" spans="1:35" ht="18.75">
      <c r="A14" s="59">
        <v>45108</v>
      </c>
      <c r="B14" s="22">
        <v>25</v>
      </c>
      <c r="C14" s="22">
        <v>103</v>
      </c>
      <c r="D14" s="22">
        <v>36</v>
      </c>
      <c r="E14" s="22">
        <v>92</v>
      </c>
      <c r="F14" s="21">
        <v>128</v>
      </c>
      <c r="G14" s="22">
        <v>10</v>
      </c>
      <c r="H14" s="22">
        <v>57</v>
      </c>
      <c r="I14" s="22">
        <v>49</v>
      </c>
      <c r="J14" s="22">
        <v>18</v>
      </c>
      <c r="K14" s="21">
        <v>67</v>
      </c>
      <c r="L14" s="22">
        <v>17</v>
      </c>
      <c r="M14" s="22">
        <v>75</v>
      </c>
      <c r="N14" s="22">
        <v>92</v>
      </c>
      <c r="O14" s="22">
        <v>0</v>
      </c>
      <c r="P14" s="21">
        <v>92</v>
      </c>
      <c r="Q14" s="22">
        <v>2</v>
      </c>
      <c r="R14" s="22">
        <v>9</v>
      </c>
      <c r="S14" s="22">
        <v>11</v>
      </c>
      <c r="T14" s="22">
        <v>0</v>
      </c>
      <c r="U14" s="21">
        <v>11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248</v>
      </c>
      <c r="AB14" s="22">
        <v>50</v>
      </c>
      <c r="AC14" s="60">
        <v>298</v>
      </c>
      <c r="AD14" s="21">
        <v>53</v>
      </c>
      <c r="AE14" s="22">
        <v>245</v>
      </c>
      <c r="AF14" s="12"/>
      <c r="AG14" s="13" t="s">
        <v>52</v>
      </c>
      <c r="AH14" s="13"/>
      <c r="AI14" s="14">
        <v>1679</v>
      </c>
    </row>
    <row r="15" spans="1:35" ht="18.75">
      <c r="A15" s="59">
        <v>45139</v>
      </c>
      <c r="B15" s="22">
        <v>23</v>
      </c>
      <c r="C15" s="22">
        <v>135</v>
      </c>
      <c r="D15" s="22">
        <v>67</v>
      </c>
      <c r="E15" s="22">
        <v>91</v>
      </c>
      <c r="F15" s="21">
        <v>158</v>
      </c>
      <c r="G15" s="22">
        <v>11</v>
      </c>
      <c r="H15" s="22">
        <v>50</v>
      </c>
      <c r="I15" s="22">
        <v>51</v>
      </c>
      <c r="J15" s="22">
        <v>0</v>
      </c>
      <c r="K15" s="21">
        <v>61</v>
      </c>
      <c r="L15" s="22">
        <v>14</v>
      </c>
      <c r="M15" s="22">
        <v>76</v>
      </c>
      <c r="N15" s="22">
        <v>90</v>
      </c>
      <c r="O15" s="22">
        <v>0</v>
      </c>
      <c r="P15" s="21">
        <v>90</v>
      </c>
      <c r="Q15" s="22">
        <v>2</v>
      </c>
      <c r="R15" s="22">
        <v>5</v>
      </c>
      <c r="S15" s="22">
        <v>7</v>
      </c>
      <c r="T15" s="22">
        <v>0</v>
      </c>
      <c r="U15" s="21">
        <v>7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263</v>
      </c>
      <c r="AB15" s="22">
        <v>53</v>
      </c>
      <c r="AC15" s="60">
        <v>316</v>
      </c>
      <c r="AD15" s="21">
        <v>52</v>
      </c>
      <c r="AE15" s="22">
        <v>264</v>
      </c>
      <c r="AF15" s="12"/>
      <c r="AG15" s="13" t="s">
        <v>53</v>
      </c>
      <c r="AH15" s="13"/>
      <c r="AI15" s="14">
        <v>734</v>
      </c>
    </row>
    <row r="16" spans="1:35" ht="18.75">
      <c r="A16" s="59">
        <v>45170</v>
      </c>
      <c r="B16" s="22">
        <v>25</v>
      </c>
      <c r="C16" s="22">
        <v>119</v>
      </c>
      <c r="D16" s="22">
        <v>74</v>
      </c>
      <c r="E16" s="22">
        <v>70</v>
      </c>
      <c r="F16" s="21">
        <v>144</v>
      </c>
      <c r="G16" s="22">
        <v>11</v>
      </c>
      <c r="H16" s="22">
        <v>54</v>
      </c>
      <c r="I16" s="22">
        <v>41</v>
      </c>
      <c r="J16" s="22">
        <v>24</v>
      </c>
      <c r="K16" s="21">
        <v>65</v>
      </c>
      <c r="L16" s="22">
        <v>12</v>
      </c>
      <c r="M16" s="22">
        <v>43</v>
      </c>
      <c r="N16" s="22">
        <v>55</v>
      </c>
      <c r="O16" s="22">
        <v>0</v>
      </c>
      <c r="P16" s="21">
        <v>55</v>
      </c>
      <c r="Q16" s="22">
        <v>3</v>
      </c>
      <c r="R16" s="22">
        <v>10</v>
      </c>
      <c r="S16" s="22">
        <v>6</v>
      </c>
      <c r="T16" s="22">
        <v>7</v>
      </c>
      <c r="U16" s="21">
        <v>13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226</v>
      </c>
      <c r="AB16" s="22">
        <v>51</v>
      </c>
      <c r="AC16" s="60">
        <v>277</v>
      </c>
      <c r="AD16" s="21">
        <v>51</v>
      </c>
      <c r="AE16" s="22">
        <v>226</v>
      </c>
      <c r="AF16" s="12"/>
      <c r="AG16" s="13" t="s">
        <v>54</v>
      </c>
      <c r="AH16" s="13"/>
      <c r="AI16" s="18">
        <v>999</v>
      </c>
    </row>
    <row r="17" spans="1:35" ht="18.75">
      <c r="A17" s="59">
        <v>45200</v>
      </c>
      <c r="B17" s="23">
        <v>28</v>
      </c>
      <c r="C17" s="23">
        <v>122</v>
      </c>
      <c r="D17" s="23">
        <v>84</v>
      </c>
      <c r="E17" s="23">
        <v>66</v>
      </c>
      <c r="F17" s="20">
        <v>150</v>
      </c>
      <c r="G17" s="23">
        <v>8</v>
      </c>
      <c r="H17" s="23">
        <v>56</v>
      </c>
      <c r="I17" s="23">
        <v>56</v>
      </c>
      <c r="J17" s="23">
        <v>8</v>
      </c>
      <c r="K17" s="20">
        <v>64</v>
      </c>
      <c r="L17" s="23">
        <v>15</v>
      </c>
      <c r="M17" s="23">
        <v>64</v>
      </c>
      <c r="N17" s="23">
        <v>79</v>
      </c>
      <c r="O17" s="23">
        <v>0</v>
      </c>
      <c r="P17" s="20">
        <v>79</v>
      </c>
      <c r="Q17" s="23">
        <v>3</v>
      </c>
      <c r="R17" s="23">
        <v>18</v>
      </c>
      <c r="S17" s="23">
        <v>10</v>
      </c>
      <c r="T17" s="23">
        <v>11</v>
      </c>
      <c r="U17" s="20">
        <v>21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264</v>
      </c>
      <c r="AB17" s="23">
        <v>50</v>
      </c>
      <c r="AC17" s="23">
        <v>314</v>
      </c>
      <c r="AD17" s="20">
        <v>54</v>
      </c>
      <c r="AE17" s="23">
        <v>260</v>
      </c>
      <c r="AF17" s="12"/>
      <c r="AG17" s="13" t="s">
        <v>55</v>
      </c>
      <c r="AH17" s="13"/>
      <c r="AI17" s="18">
        <v>228</v>
      </c>
    </row>
    <row r="18" spans="1:35" ht="18.75">
      <c r="A18" s="59">
        <v>45231</v>
      </c>
      <c r="B18" s="23">
        <v>20</v>
      </c>
      <c r="C18" s="23">
        <v>126</v>
      </c>
      <c r="D18" s="23">
        <v>104</v>
      </c>
      <c r="E18" s="23">
        <v>42</v>
      </c>
      <c r="F18" s="20">
        <v>146</v>
      </c>
      <c r="G18" s="23">
        <v>8</v>
      </c>
      <c r="H18" s="23">
        <v>43</v>
      </c>
      <c r="I18" s="23">
        <v>39</v>
      </c>
      <c r="J18" s="23">
        <v>12</v>
      </c>
      <c r="K18" s="20">
        <v>51</v>
      </c>
      <c r="L18" s="23">
        <v>13</v>
      </c>
      <c r="M18" s="23">
        <v>67</v>
      </c>
      <c r="N18" s="23">
        <v>80</v>
      </c>
      <c r="O18" s="23">
        <v>0</v>
      </c>
      <c r="P18" s="20">
        <v>80</v>
      </c>
      <c r="Q18" s="23">
        <v>2</v>
      </c>
      <c r="R18" s="23">
        <v>9</v>
      </c>
      <c r="S18" s="23">
        <v>0</v>
      </c>
      <c r="T18" s="23">
        <v>11</v>
      </c>
      <c r="U18" s="20">
        <v>11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242</v>
      </c>
      <c r="AB18" s="23">
        <v>46</v>
      </c>
      <c r="AC18" s="23">
        <v>288</v>
      </c>
      <c r="AD18" s="20">
        <v>43</v>
      </c>
      <c r="AE18" s="23">
        <v>245</v>
      </c>
      <c r="AF18" s="12"/>
      <c r="AG18" s="13" t="s">
        <v>70</v>
      </c>
      <c r="AH18" s="13"/>
      <c r="AI18" s="18">
        <v>32</v>
      </c>
    </row>
    <row r="19" spans="1:35" ht="18.75">
      <c r="A19" s="59">
        <v>45261</v>
      </c>
      <c r="B19" s="23">
        <v>22</v>
      </c>
      <c r="C19" s="23">
        <v>103</v>
      </c>
      <c r="D19" s="23">
        <v>57</v>
      </c>
      <c r="E19" s="23">
        <v>68</v>
      </c>
      <c r="F19" s="20">
        <v>125</v>
      </c>
      <c r="G19" s="23">
        <v>13</v>
      </c>
      <c r="H19" s="23">
        <v>57</v>
      </c>
      <c r="I19" s="23">
        <v>45</v>
      </c>
      <c r="J19" s="23">
        <v>25</v>
      </c>
      <c r="K19" s="20">
        <v>70</v>
      </c>
      <c r="L19" s="23">
        <v>16</v>
      </c>
      <c r="M19" s="23">
        <v>72</v>
      </c>
      <c r="N19" s="23">
        <v>88</v>
      </c>
      <c r="O19" s="23">
        <v>0</v>
      </c>
      <c r="P19" s="20">
        <v>88</v>
      </c>
      <c r="Q19" s="23">
        <v>4</v>
      </c>
      <c r="R19" s="23">
        <v>16</v>
      </c>
      <c r="S19" s="23">
        <v>0</v>
      </c>
      <c r="T19" s="23">
        <v>20</v>
      </c>
      <c r="U19" s="20">
        <v>20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247</v>
      </c>
      <c r="AB19" s="23">
        <v>56</v>
      </c>
      <c r="AC19" s="23">
        <v>303</v>
      </c>
      <c r="AD19" s="20">
        <v>54</v>
      </c>
      <c r="AE19" s="23">
        <v>249</v>
      </c>
      <c r="AF19" s="12"/>
      <c r="AG19" s="13" t="s">
        <v>71</v>
      </c>
      <c r="AH19" s="13"/>
      <c r="AI19" s="18">
        <v>26</v>
      </c>
    </row>
    <row r="20" spans="1:35" ht="15.75">
      <c r="A20" s="61" t="s">
        <v>11</v>
      </c>
      <c r="B20" s="23">
        <f t="shared" ref="B20:AE20" si="0">SUM(B8:B19)</f>
        <v>289</v>
      </c>
      <c r="C20" s="23">
        <f t="shared" si="0"/>
        <v>1392</v>
      </c>
      <c r="D20" s="23">
        <f t="shared" si="0"/>
        <v>896</v>
      </c>
      <c r="E20" s="23">
        <f t="shared" si="0"/>
        <v>783</v>
      </c>
      <c r="F20" s="20">
        <f t="shared" si="0"/>
        <v>1679</v>
      </c>
      <c r="G20" s="23">
        <f t="shared" si="0"/>
        <v>119</v>
      </c>
      <c r="H20" s="23">
        <f t="shared" si="0"/>
        <v>615</v>
      </c>
      <c r="I20" s="23">
        <f t="shared" si="0"/>
        <v>527</v>
      </c>
      <c r="J20" s="23">
        <f t="shared" si="0"/>
        <v>198</v>
      </c>
      <c r="K20" s="23">
        <f t="shared" si="0"/>
        <v>734</v>
      </c>
      <c r="L20" s="23">
        <f t="shared" si="0"/>
        <v>181</v>
      </c>
      <c r="M20" s="23">
        <f t="shared" si="0"/>
        <v>818</v>
      </c>
      <c r="N20" s="23">
        <f t="shared" si="0"/>
        <v>999</v>
      </c>
      <c r="O20" s="23">
        <f t="shared" si="0"/>
        <v>0</v>
      </c>
      <c r="P20" s="20">
        <f t="shared" si="0"/>
        <v>999</v>
      </c>
      <c r="Q20" s="23">
        <f t="shared" si="0"/>
        <v>40</v>
      </c>
      <c r="R20" s="23">
        <f t="shared" si="0"/>
        <v>188</v>
      </c>
      <c r="S20" s="23">
        <f t="shared" si="0"/>
        <v>119</v>
      </c>
      <c r="T20" s="23">
        <f t="shared" si="0"/>
        <v>109</v>
      </c>
      <c r="U20" s="20">
        <f t="shared" si="0"/>
        <v>228</v>
      </c>
      <c r="V20" s="23">
        <f t="shared" si="0"/>
        <v>0</v>
      </c>
      <c r="W20" s="23">
        <f t="shared" si="0"/>
        <v>0</v>
      </c>
      <c r="X20" s="23">
        <f t="shared" si="0"/>
        <v>0</v>
      </c>
      <c r="Y20" s="23">
        <f t="shared" si="0"/>
        <v>0</v>
      </c>
      <c r="Z20" s="23">
        <f t="shared" si="0"/>
        <v>0</v>
      </c>
      <c r="AA20" s="23">
        <f t="shared" si="0"/>
        <v>3022</v>
      </c>
      <c r="AB20" s="23">
        <f t="shared" si="0"/>
        <v>618</v>
      </c>
      <c r="AC20" s="23">
        <f t="shared" si="0"/>
        <v>3640</v>
      </c>
      <c r="AD20" s="20">
        <f t="shared" si="0"/>
        <v>625</v>
      </c>
      <c r="AE20" s="23">
        <f t="shared" si="0"/>
        <v>3015</v>
      </c>
    </row>
  </sheetData>
  <mergeCells count="11">
    <mergeCell ref="Q6:U6"/>
    <mergeCell ref="V6:Z6"/>
    <mergeCell ref="A1:AE4"/>
    <mergeCell ref="A5:A7"/>
    <mergeCell ref="B5:F6"/>
    <mergeCell ref="G5:K6"/>
    <mergeCell ref="L5:P6"/>
    <mergeCell ref="Q5:Z5"/>
    <mergeCell ref="AA5:AA7"/>
    <mergeCell ref="AB5:AB7"/>
    <mergeCell ref="AC5:A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topLeftCell="A13" workbookViewId="0">
      <selection activeCell="A22" sqref="A22"/>
    </sheetView>
  </sheetViews>
  <sheetFormatPr defaultRowHeight="15"/>
  <sheetData>
    <row r="1" spans="1:24" ht="15" customHeight="1">
      <c r="A1" s="62" t="s">
        <v>98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4" ht="1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ht="1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4" ht="1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>
      <c r="A5" s="25" t="s">
        <v>56</v>
      </c>
      <c r="B5" s="25" t="s">
        <v>57</v>
      </c>
      <c r="C5" s="25" t="s">
        <v>58</v>
      </c>
      <c r="D5" s="25" t="s">
        <v>59</v>
      </c>
      <c r="E5" s="25" t="s">
        <v>60</v>
      </c>
      <c r="F5" s="25" t="s">
        <v>99</v>
      </c>
      <c r="G5" s="25" t="s">
        <v>100</v>
      </c>
      <c r="H5" s="25" t="s">
        <v>101</v>
      </c>
      <c r="I5" s="25" t="s">
        <v>102</v>
      </c>
      <c r="J5" s="25" t="s">
        <v>62</v>
      </c>
      <c r="K5" s="25" t="s">
        <v>61</v>
      </c>
      <c r="L5" s="25" t="s">
        <v>103</v>
      </c>
      <c r="M5" s="25" t="s">
        <v>63</v>
      </c>
      <c r="N5" s="25" t="s">
        <v>64</v>
      </c>
      <c r="O5" s="25" t="s">
        <v>104</v>
      </c>
      <c r="P5" s="25" t="s">
        <v>65</v>
      </c>
      <c r="Q5" s="25" t="s">
        <v>105</v>
      </c>
      <c r="R5" s="25" t="s">
        <v>106</v>
      </c>
      <c r="S5" s="25" t="s">
        <v>67</v>
      </c>
      <c r="T5" s="25" t="s">
        <v>66</v>
      </c>
      <c r="U5" s="5" t="s">
        <v>68</v>
      </c>
      <c r="V5" s="25" t="s">
        <v>107</v>
      </c>
      <c r="W5" s="5" t="s">
        <v>69</v>
      </c>
      <c r="X5" s="5" t="s">
        <v>11</v>
      </c>
    </row>
    <row r="6" spans="1:24">
      <c r="A6" s="19" t="s">
        <v>74</v>
      </c>
      <c r="B6" s="19">
        <v>225</v>
      </c>
      <c r="C6" s="19">
        <v>225</v>
      </c>
      <c r="D6" s="19">
        <v>6</v>
      </c>
      <c r="E6" s="19">
        <v>209</v>
      </c>
      <c r="F6" s="19">
        <v>80</v>
      </c>
      <c r="G6" s="19"/>
      <c r="H6" s="19"/>
      <c r="I6" s="19"/>
      <c r="J6" s="19"/>
      <c r="K6" s="19">
        <v>23</v>
      </c>
      <c r="L6" s="19">
        <v>23</v>
      </c>
      <c r="M6" s="19">
        <v>4</v>
      </c>
      <c r="N6" s="19"/>
      <c r="O6" s="19"/>
      <c r="P6" s="19">
        <v>1</v>
      </c>
      <c r="Q6" s="19"/>
      <c r="R6" s="19">
        <v>2</v>
      </c>
      <c r="S6" s="19"/>
      <c r="T6" s="19">
        <v>6</v>
      </c>
      <c r="U6" s="19">
        <v>6</v>
      </c>
      <c r="V6" s="19"/>
      <c r="W6" s="19"/>
      <c r="X6" s="19">
        <f t="shared" ref="X6:X12" si="0">SUM(B6:W6)</f>
        <v>810</v>
      </c>
    </row>
    <row r="7" spans="1:24">
      <c r="A7" s="19" t="s">
        <v>75</v>
      </c>
      <c r="B7" s="19">
        <v>255</v>
      </c>
      <c r="C7" s="19">
        <v>249</v>
      </c>
      <c r="D7" s="19">
        <v>1</v>
      </c>
      <c r="E7" s="19">
        <v>236</v>
      </c>
      <c r="F7" s="19">
        <v>50</v>
      </c>
      <c r="G7" s="19"/>
      <c r="H7" s="19"/>
      <c r="I7" s="19"/>
      <c r="J7" s="19">
        <v>1</v>
      </c>
      <c r="K7" s="19">
        <v>25</v>
      </c>
      <c r="L7" s="19">
        <v>25</v>
      </c>
      <c r="M7" s="19">
        <v>3</v>
      </c>
      <c r="N7" s="19"/>
      <c r="O7" s="19"/>
      <c r="P7" s="19">
        <v>2</v>
      </c>
      <c r="Q7" s="19">
        <v>1</v>
      </c>
      <c r="R7" s="19"/>
      <c r="S7" s="19"/>
      <c r="T7" s="19">
        <v>3</v>
      </c>
      <c r="U7" s="19">
        <v>3</v>
      </c>
      <c r="V7" s="19"/>
      <c r="W7" s="19"/>
      <c r="X7" s="19">
        <f t="shared" si="0"/>
        <v>854</v>
      </c>
    </row>
    <row r="8" spans="1:24">
      <c r="A8" s="63" t="s">
        <v>76</v>
      </c>
      <c r="B8" s="19">
        <v>309</v>
      </c>
      <c r="C8" s="19">
        <v>308</v>
      </c>
      <c r="D8" s="19">
        <v>8</v>
      </c>
      <c r="E8" s="19">
        <v>279</v>
      </c>
      <c r="F8" s="19">
        <v>100</v>
      </c>
      <c r="G8" s="19"/>
      <c r="H8" s="19"/>
      <c r="I8" s="19"/>
      <c r="J8" s="19"/>
      <c r="K8" s="19">
        <v>27</v>
      </c>
      <c r="L8" s="19">
        <v>27</v>
      </c>
      <c r="M8" s="19">
        <v>8</v>
      </c>
      <c r="N8" s="19">
        <v>1</v>
      </c>
      <c r="O8" s="19"/>
      <c r="P8" s="19">
        <v>6</v>
      </c>
      <c r="Q8" s="19">
        <v>1</v>
      </c>
      <c r="R8" s="19">
        <v>2</v>
      </c>
      <c r="S8" s="19"/>
      <c r="T8" s="19">
        <v>8</v>
      </c>
      <c r="U8" s="19">
        <v>8</v>
      </c>
      <c r="V8" s="19"/>
      <c r="W8" s="19"/>
      <c r="X8" s="19">
        <f t="shared" si="0"/>
        <v>1092</v>
      </c>
    </row>
    <row r="9" spans="1:24">
      <c r="A9" s="63" t="s">
        <v>77</v>
      </c>
      <c r="B9" s="19">
        <v>344</v>
      </c>
      <c r="C9" s="19">
        <v>278</v>
      </c>
      <c r="D9" s="19">
        <v>2</v>
      </c>
      <c r="E9" s="19">
        <v>239</v>
      </c>
      <c r="F9" s="19">
        <v>38</v>
      </c>
      <c r="G9" s="19"/>
      <c r="H9" s="19"/>
      <c r="I9" s="19"/>
      <c r="J9" s="19"/>
      <c r="K9" s="19">
        <v>12</v>
      </c>
      <c r="L9" s="19">
        <v>12</v>
      </c>
      <c r="M9" s="19">
        <v>5</v>
      </c>
      <c r="N9" s="19"/>
      <c r="O9" s="19"/>
      <c r="P9" s="19">
        <v>1</v>
      </c>
      <c r="Q9" s="19"/>
      <c r="R9" s="19">
        <v>1</v>
      </c>
      <c r="S9" s="19"/>
      <c r="T9" s="19">
        <v>5</v>
      </c>
      <c r="U9" s="19">
        <v>5</v>
      </c>
      <c r="V9" s="19"/>
      <c r="W9" s="19"/>
      <c r="X9" s="19">
        <f t="shared" si="0"/>
        <v>942</v>
      </c>
    </row>
    <row r="10" spans="1:24">
      <c r="A10" s="63" t="s">
        <v>78</v>
      </c>
      <c r="B10" s="26">
        <v>417</v>
      </c>
      <c r="C10" s="26">
        <v>411</v>
      </c>
      <c r="D10" s="26">
        <v>2</v>
      </c>
      <c r="E10" s="26">
        <v>365</v>
      </c>
      <c r="F10" s="26">
        <v>113</v>
      </c>
      <c r="G10" s="26">
        <v>45</v>
      </c>
      <c r="H10" s="26">
        <v>2</v>
      </c>
      <c r="I10" s="19">
        <v>45</v>
      </c>
      <c r="J10" s="19"/>
      <c r="K10" s="26">
        <v>38</v>
      </c>
      <c r="L10" s="26">
        <v>38</v>
      </c>
      <c r="M10" s="26">
        <v>77</v>
      </c>
      <c r="N10" s="26">
        <v>1</v>
      </c>
      <c r="O10" s="19"/>
      <c r="P10" s="19"/>
      <c r="Q10" s="19"/>
      <c r="R10" s="26">
        <v>1</v>
      </c>
      <c r="S10" s="19">
        <v>2</v>
      </c>
      <c r="T10" s="26">
        <v>77</v>
      </c>
      <c r="U10" s="26">
        <v>77</v>
      </c>
      <c r="V10" s="19"/>
      <c r="W10" s="19">
        <v>45</v>
      </c>
      <c r="X10" s="26">
        <f t="shared" si="0"/>
        <v>1756</v>
      </c>
    </row>
    <row r="11" spans="1:24">
      <c r="A11" s="63" t="s">
        <v>79</v>
      </c>
      <c r="B11" s="26">
        <v>282</v>
      </c>
      <c r="C11" s="26">
        <v>280</v>
      </c>
      <c r="D11" s="26">
        <v>2</v>
      </c>
      <c r="E11" s="26">
        <v>279</v>
      </c>
      <c r="F11" s="26">
        <v>72</v>
      </c>
      <c r="G11" s="26">
        <v>1</v>
      </c>
      <c r="H11" s="26">
        <v>1</v>
      </c>
      <c r="I11" s="19"/>
      <c r="J11" s="19"/>
      <c r="K11" s="26">
        <v>23</v>
      </c>
      <c r="L11" s="26">
        <v>25</v>
      </c>
      <c r="M11" s="26">
        <v>10</v>
      </c>
      <c r="N11" s="19"/>
      <c r="O11" s="19"/>
      <c r="P11" s="19">
        <v>1</v>
      </c>
      <c r="Q11" s="19"/>
      <c r="R11" s="19"/>
      <c r="S11" s="19">
        <v>1</v>
      </c>
      <c r="T11" s="26">
        <v>8</v>
      </c>
      <c r="U11" s="26">
        <v>8</v>
      </c>
      <c r="V11" s="19"/>
      <c r="W11" s="19">
        <v>1</v>
      </c>
      <c r="X11" s="26">
        <f t="shared" si="0"/>
        <v>994</v>
      </c>
    </row>
    <row r="12" spans="1:24">
      <c r="A12" s="63" t="s">
        <v>80</v>
      </c>
      <c r="B12" s="26">
        <v>285</v>
      </c>
      <c r="C12" s="26">
        <v>285</v>
      </c>
      <c r="D12" s="26">
        <v>2</v>
      </c>
      <c r="E12" s="26">
        <v>283</v>
      </c>
      <c r="F12" s="26">
        <v>50</v>
      </c>
      <c r="G12" s="26">
        <v>1</v>
      </c>
      <c r="H12" s="19"/>
      <c r="I12" s="19"/>
      <c r="J12" s="19"/>
      <c r="K12" s="26">
        <v>32</v>
      </c>
      <c r="L12" s="26">
        <v>32</v>
      </c>
      <c r="M12" s="26">
        <v>7</v>
      </c>
      <c r="N12" s="26">
        <v>1</v>
      </c>
      <c r="O12" s="19"/>
      <c r="P12" s="19">
        <v>2</v>
      </c>
      <c r="Q12" s="19">
        <v>1</v>
      </c>
      <c r="R12" s="19"/>
      <c r="S12" s="19"/>
      <c r="T12" s="26">
        <v>7</v>
      </c>
      <c r="U12" s="26">
        <v>7</v>
      </c>
      <c r="V12" s="19"/>
      <c r="W12" s="19">
        <v>1</v>
      </c>
      <c r="X12" s="26">
        <f t="shared" si="0"/>
        <v>996</v>
      </c>
    </row>
    <row r="13" spans="1:24">
      <c r="A13" s="64" t="s">
        <v>81</v>
      </c>
      <c r="B13" s="26">
        <v>264</v>
      </c>
      <c r="C13" s="26">
        <v>264</v>
      </c>
      <c r="D13" s="26">
        <v>1</v>
      </c>
      <c r="E13" s="26">
        <v>263</v>
      </c>
      <c r="F13" s="26">
        <v>41</v>
      </c>
      <c r="G13" s="19"/>
      <c r="H13" s="19"/>
      <c r="I13" s="19"/>
      <c r="J13" s="19"/>
      <c r="K13" s="26">
        <v>8</v>
      </c>
      <c r="L13" s="26">
        <v>8</v>
      </c>
      <c r="M13" s="26">
        <v>3</v>
      </c>
      <c r="N13" s="19"/>
      <c r="O13" s="19"/>
      <c r="P13" s="26">
        <v>1</v>
      </c>
      <c r="Q13" s="19"/>
      <c r="R13" s="19"/>
      <c r="S13" s="19"/>
      <c r="T13" s="26">
        <v>3</v>
      </c>
      <c r="U13" s="26">
        <v>3</v>
      </c>
      <c r="V13" s="19"/>
      <c r="W13" s="19"/>
      <c r="X13" s="26">
        <f>SUM(B13:W13)</f>
        <v>859</v>
      </c>
    </row>
    <row r="14" spans="1:24">
      <c r="A14" s="64" t="s">
        <v>82</v>
      </c>
      <c r="B14" s="26">
        <v>255</v>
      </c>
      <c r="C14" s="26">
        <v>253</v>
      </c>
      <c r="D14" s="26">
        <v>6</v>
      </c>
      <c r="E14" s="26">
        <v>237</v>
      </c>
      <c r="F14" s="26">
        <v>33</v>
      </c>
      <c r="G14" s="19"/>
      <c r="H14" s="19">
        <v>6</v>
      </c>
      <c r="I14" s="19">
        <v>3</v>
      </c>
      <c r="J14" s="19">
        <v>1</v>
      </c>
      <c r="K14" s="26">
        <v>24</v>
      </c>
      <c r="L14" s="26">
        <v>23</v>
      </c>
      <c r="M14" s="26">
        <v>7</v>
      </c>
      <c r="N14" s="19"/>
      <c r="O14" s="19"/>
      <c r="P14" s="26">
        <v>3</v>
      </c>
      <c r="Q14" s="19">
        <v>5</v>
      </c>
      <c r="R14" s="19">
        <v>7</v>
      </c>
      <c r="S14" s="19">
        <v>6</v>
      </c>
      <c r="T14" s="26">
        <v>7</v>
      </c>
      <c r="U14" s="26">
        <v>7</v>
      </c>
      <c r="V14" s="19">
        <v>6</v>
      </c>
      <c r="W14" s="19"/>
      <c r="X14" s="26">
        <f>SUM(B14:W14)</f>
        <v>889</v>
      </c>
    </row>
    <row r="15" spans="1:24">
      <c r="A15" s="63" t="s">
        <v>83</v>
      </c>
      <c r="B15" s="26">
        <v>226</v>
      </c>
      <c r="C15" s="26">
        <v>225</v>
      </c>
      <c r="D15" s="26">
        <v>7</v>
      </c>
      <c r="E15" s="26">
        <v>218</v>
      </c>
      <c r="F15" s="26">
        <v>38</v>
      </c>
      <c r="G15" s="19"/>
      <c r="H15" s="19">
        <v>9</v>
      </c>
      <c r="I15" s="19"/>
      <c r="J15" s="19">
        <v>3</v>
      </c>
      <c r="K15" s="26">
        <v>17</v>
      </c>
      <c r="L15" s="26">
        <v>17</v>
      </c>
      <c r="M15" s="26">
        <v>6</v>
      </c>
      <c r="N15" s="26">
        <v>1</v>
      </c>
      <c r="O15" s="19"/>
      <c r="P15" s="26">
        <v>4</v>
      </c>
      <c r="Q15" s="19">
        <v>4</v>
      </c>
      <c r="R15" s="19">
        <v>12</v>
      </c>
      <c r="S15" s="19">
        <v>9</v>
      </c>
      <c r="T15" s="26">
        <v>6</v>
      </c>
      <c r="U15" s="26">
        <v>6</v>
      </c>
      <c r="V15" s="26">
        <v>7</v>
      </c>
      <c r="W15" s="19"/>
      <c r="X15" s="26">
        <f>SUM(B15:W15)</f>
        <v>815</v>
      </c>
    </row>
    <row r="16" spans="1:24">
      <c r="A16" s="63" t="s">
        <v>72</v>
      </c>
      <c r="B16" s="19">
        <v>193</v>
      </c>
      <c r="C16" s="19">
        <v>193</v>
      </c>
      <c r="D16" s="19">
        <v>6</v>
      </c>
      <c r="E16" s="19">
        <v>182</v>
      </c>
      <c r="F16" s="19">
        <v>38</v>
      </c>
      <c r="G16" s="19"/>
      <c r="H16" s="19">
        <v>4</v>
      </c>
      <c r="I16" s="19"/>
      <c r="J16" s="19">
        <v>1</v>
      </c>
      <c r="K16" s="19">
        <v>7</v>
      </c>
      <c r="L16" s="19">
        <v>7</v>
      </c>
      <c r="M16" s="19">
        <v>3</v>
      </c>
      <c r="N16" s="19"/>
      <c r="O16" s="19"/>
      <c r="P16" s="19">
        <v>1</v>
      </c>
      <c r="Q16" s="19">
        <v>1</v>
      </c>
      <c r="R16" s="19">
        <v>3</v>
      </c>
      <c r="S16" s="19">
        <v>4</v>
      </c>
      <c r="T16" s="19">
        <v>3</v>
      </c>
      <c r="U16" s="19">
        <v>3</v>
      </c>
      <c r="V16" s="19">
        <v>3</v>
      </c>
      <c r="W16" s="19"/>
      <c r="X16" s="19">
        <f>SUM(B16:W16)</f>
        <v>652</v>
      </c>
    </row>
    <row r="17" spans="1:24">
      <c r="A17" s="63" t="s">
        <v>84</v>
      </c>
      <c r="B17" s="19">
        <v>274</v>
      </c>
      <c r="C17" s="19">
        <v>274</v>
      </c>
      <c r="D17" s="19">
        <v>5</v>
      </c>
      <c r="E17" s="19">
        <v>272</v>
      </c>
      <c r="F17" s="19">
        <v>34</v>
      </c>
      <c r="G17" s="19"/>
      <c r="H17" s="19">
        <v>5</v>
      </c>
      <c r="I17" s="19">
        <v>1</v>
      </c>
      <c r="J17" s="19"/>
      <c r="K17" s="19">
        <v>32</v>
      </c>
      <c r="L17" s="19">
        <v>32</v>
      </c>
      <c r="M17" s="19">
        <v>11</v>
      </c>
      <c r="N17" s="19"/>
      <c r="O17" s="19"/>
      <c r="P17" s="19">
        <v>3</v>
      </c>
      <c r="Q17" s="19">
        <v>2</v>
      </c>
      <c r="R17" s="19">
        <v>3</v>
      </c>
      <c r="S17" s="19">
        <v>5</v>
      </c>
      <c r="T17" s="19">
        <v>11</v>
      </c>
      <c r="U17" s="19">
        <v>11</v>
      </c>
      <c r="V17" s="19">
        <v>4</v>
      </c>
      <c r="W17" s="19"/>
      <c r="X17" s="19">
        <f>SUM(B17:W17)</f>
        <v>979</v>
      </c>
    </row>
    <row r="18" spans="1:24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>
      <c r="A19" s="63" t="s">
        <v>11</v>
      </c>
      <c r="B19" s="19">
        <f t="shared" ref="B19:N19" si="1">SUM(B6:B18)</f>
        <v>3329</v>
      </c>
      <c r="C19" s="19">
        <f t="shared" si="1"/>
        <v>3245</v>
      </c>
      <c r="D19" s="19">
        <f t="shared" si="1"/>
        <v>48</v>
      </c>
      <c r="E19" s="19">
        <f t="shared" si="1"/>
        <v>3062</v>
      </c>
      <c r="F19" s="19">
        <f t="shared" si="1"/>
        <v>687</v>
      </c>
      <c r="G19" s="19">
        <f t="shared" si="1"/>
        <v>47</v>
      </c>
      <c r="H19" s="19">
        <f t="shared" si="1"/>
        <v>27</v>
      </c>
      <c r="I19" s="19">
        <f t="shared" si="1"/>
        <v>49</v>
      </c>
      <c r="J19" s="19">
        <f t="shared" si="1"/>
        <v>6</v>
      </c>
      <c r="K19" s="19">
        <f t="shared" si="1"/>
        <v>268</v>
      </c>
      <c r="L19" s="19">
        <f t="shared" si="1"/>
        <v>269</v>
      </c>
      <c r="M19" s="19">
        <f t="shared" si="1"/>
        <v>144</v>
      </c>
      <c r="N19" s="19">
        <f t="shared" si="1"/>
        <v>4</v>
      </c>
      <c r="O19" s="19"/>
      <c r="P19" s="19">
        <f t="shared" ref="P19:W19" si="2">SUM(P6:P18)</f>
        <v>25</v>
      </c>
      <c r="Q19" s="19">
        <f t="shared" si="2"/>
        <v>15</v>
      </c>
      <c r="R19" s="19">
        <f t="shared" si="2"/>
        <v>31</v>
      </c>
      <c r="S19" s="19">
        <f t="shared" si="2"/>
        <v>27</v>
      </c>
      <c r="T19" s="19">
        <f t="shared" si="2"/>
        <v>144</v>
      </c>
      <c r="U19" s="19">
        <f t="shared" si="2"/>
        <v>144</v>
      </c>
      <c r="V19" s="19">
        <f t="shared" si="2"/>
        <v>20</v>
      </c>
      <c r="W19" s="19">
        <f t="shared" si="2"/>
        <v>47</v>
      </c>
      <c r="X19" s="19">
        <f>SUM(B19:W19)</f>
        <v>11638</v>
      </c>
    </row>
  </sheetData>
  <mergeCells count="1">
    <mergeCell ref="A1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sqref="A1:F16"/>
    </sheetView>
  </sheetViews>
  <sheetFormatPr defaultRowHeight="15"/>
  <sheetData>
    <row r="1" spans="1:6" ht="15" customHeight="1">
      <c r="A1" s="29" t="s">
        <v>88</v>
      </c>
      <c r="B1" s="30"/>
      <c r="C1" s="30"/>
      <c r="D1" s="30"/>
      <c r="E1" s="30"/>
      <c r="F1" s="31"/>
    </row>
    <row r="2" spans="1:6">
      <c r="A2" s="32"/>
      <c r="B2" s="33"/>
      <c r="C2" s="33"/>
      <c r="D2" s="33"/>
      <c r="E2" s="33"/>
      <c r="F2" s="34"/>
    </row>
    <row r="3" spans="1:6">
      <c r="A3" s="3"/>
      <c r="B3" s="3"/>
      <c r="C3" s="8" t="s">
        <v>37</v>
      </c>
      <c r="D3" s="8" t="s">
        <v>22</v>
      </c>
      <c r="E3" s="3"/>
      <c r="F3" s="3"/>
    </row>
    <row r="4" spans="1:6">
      <c r="C4" s="2" t="s">
        <v>74</v>
      </c>
      <c r="D4" s="2">
        <v>3</v>
      </c>
    </row>
    <row r="5" spans="1:6">
      <c r="C5" s="2" t="s">
        <v>75</v>
      </c>
      <c r="D5" s="2">
        <v>2</v>
      </c>
    </row>
    <row r="6" spans="1:6">
      <c r="C6" s="2" t="s">
        <v>76</v>
      </c>
      <c r="D6" s="2">
        <v>4</v>
      </c>
    </row>
    <row r="7" spans="1:6">
      <c r="C7" s="2" t="s">
        <v>77</v>
      </c>
      <c r="D7" s="2">
        <v>6</v>
      </c>
    </row>
    <row r="8" spans="1:6">
      <c r="C8" s="2" t="s">
        <v>78</v>
      </c>
      <c r="D8" s="2">
        <v>3</v>
      </c>
    </row>
    <row r="9" spans="1:6">
      <c r="C9" s="2" t="s">
        <v>79</v>
      </c>
      <c r="D9" s="2">
        <v>5</v>
      </c>
    </row>
    <row r="10" spans="1:6">
      <c r="C10" s="2" t="s">
        <v>80</v>
      </c>
      <c r="D10" s="2">
        <v>2</v>
      </c>
    </row>
    <row r="11" spans="1:6">
      <c r="C11" s="2" t="s">
        <v>81</v>
      </c>
      <c r="D11" s="2">
        <v>3</v>
      </c>
    </row>
    <row r="12" spans="1:6">
      <c r="C12" s="2" t="s">
        <v>82</v>
      </c>
      <c r="D12" s="2">
        <v>6</v>
      </c>
    </row>
    <row r="13" spans="1:6">
      <c r="C13" s="2" t="s">
        <v>83</v>
      </c>
      <c r="D13" s="2">
        <v>3</v>
      </c>
    </row>
    <row r="14" spans="1:6">
      <c r="C14" s="2" t="s">
        <v>72</v>
      </c>
      <c r="D14" s="2">
        <v>2</v>
      </c>
    </row>
    <row r="15" spans="1:6">
      <c r="C15" s="2" t="s">
        <v>84</v>
      </c>
      <c r="D15" s="2">
        <v>3</v>
      </c>
    </row>
    <row r="16" spans="1:6">
      <c r="C16" s="24" t="s">
        <v>11</v>
      </c>
      <c r="D16" s="2">
        <f>SUM(D4:D15)</f>
        <v>42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sqref="A1:F16"/>
    </sheetView>
  </sheetViews>
  <sheetFormatPr defaultRowHeight="15"/>
  <sheetData>
    <row r="1" spans="1:6" ht="15" customHeight="1">
      <c r="A1" s="35" t="s">
        <v>90</v>
      </c>
      <c r="B1" s="35"/>
      <c r="C1" s="35"/>
      <c r="D1" s="35"/>
      <c r="E1" s="35"/>
      <c r="F1" s="35"/>
    </row>
    <row r="2" spans="1:6">
      <c r="A2" s="35"/>
      <c r="B2" s="35"/>
      <c r="C2" s="35"/>
      <c r="D2" s="35"/>
      <c r="E2" s="35"/>
      <c r="F2" s="35"/>
    </row>
    <row r="3" spans="1:6">
      <c r="A3" s="3"/>
      <c r="B3" s="3"/>
      <c r="C3" s="8" t="s">
        <v>37</v>
      </c>
      <c r="D3" s="8" t="s">
        <v>38</v>
      </c>
      <c r="E3" s="3"/>
      <c r="F3" s="3"/>
    </row>
    <row r="4" spans="1:6">
      <c r="C4" s="2" t="s">
        <v>74</v>
      </c>
      <c r="D4" s="2">
        <v>0</v>
      </c>
    </row>
    <row r="5" spans="1:6">
      <c r="C5" s="2" t="s">
        <v>75</v>
      </c>
      <c r="D5" s="2">
        <v>0</v>
      </c>
    </row>
    <row r="6" spans="1:6">
      <c r="C6" s="2" t="s">
        <v>76</v>
      </c>
      <c r="D6" s="2">
        <v>0</v>
      </c>
    </row>
    <row r="7" spans="1:6">
      <c r="C7" s="2" t="s">
        <v>77</v>
      </c>
      <c r="D7" s="2">
        <v>0</v>
      </c>
    </row>
    <row r="8" spans="1:6">
      <c r="C8" s="2" t="s">
        <v>78</v>
      </c>
      <c r="D8" s="2">
        <v>0</v>
      </c>
    </row>
    <row r="9" spans="1:6">
      <c r="C9" s="2" t="s">
        <v>79</v>
      </c>
      <c r="D9" s="2">
        <v>0</v>
      </c>
    </row>
    <row r="10" spans="1:6">
      <c r="C10" s="2" t="s">
        <v>80</v>
      </c>
      <c r="D10" s="2">
        <v>0</v>
      </c>
    </row>
    <row r="11" spans="1:6">
      <c r="C11" s="2" t="s">
        <v>81</v>
      </c>
      <c r="D11" s="2">
        <v>0</v>
      </c>
    </row>
    <row r="12" spans="1:6">
      <c r="C12" s="2" t="s">
        <v>82</v>
      </c>
      <c r="D12" s="2">
        <v>0</v>
      </c>
    </row>
    <row r="13" spans="1:6">
      <c r="C13" s="2" t="s">
        <v>83</v>
      </c>
      <c r="D13" s="2">
        <v>0</v>
      </c>
    </row>
    <row r="14" spans="1:6">
      <c r="C14" s="2" t="s">
        <v>72</v>
      </c>
      <c r="D14" s="2">
        <v>1</v>
      </c>
    </row>
    <row r="15" spans="1:6">
      <c r="C15" s="2" t="s">
        <v>84</v>
      </c>
      <c r="D15" s="2">
        <v>1</v>
      </c>
    </row>
    <row r="16" spans="1:6">
      <c r="C16" s="24" t="s">
        <v>11</v>
      </c>
      <c r="D16" s="2">
        <f>SUM(D4:D15)</f>
        <v>2</v>
      </c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F23" sqref="F23"/>
    </sheetView>
  </sheetViews>
  <sheetFormatPr defaultRowHeight="15"/>
  <sheetData>
    <row r="1" spans="1:6" ht="15" customHeight="1">
      <c r="A1" s="35" t="s">
        <v>89</v>
      </c>
      <c r="B1" s="35"/>
      <c r="C1" s="35"/>
      <c r="D1" s="35"/>
      <c r="E1" s="35"/>
      <c r="F1" s="35"/>
    </row>
    <row r="2" spans="1:6">
      <c r="A2" s="35"/>
      <c r="B2" s="35"/>
      <c r="C2" s="35"/>
      <c r="D2" s="35"/>
      <c r="E2" s="35"/>
      <c r="F2" s="35"/>
    </row>
    <row r="3" spans="1:6">
      <c r="A3" s="4"/>
      <c r="B3" s="4"/>
      <c r="C3" s="8" t="s">
        <v>37</v>
      </c>
      <c r="D3" s="8" t="s">
        <v>21</v>
      </c>
      <c r="E3" s="4"/>
      <c r="F3" s="4"/>
    </row>
    <row r="4" spans="1:6">
      <c r="C4" s="2" t="s">
        <v>74</v>
      </c>
      <c r="D4" s="2">
        <v>2</v>
      </c>
    </row>
    <row r="5" spans="1:6">
      <c r="C5" s="2" t="s">
        <v>75</v>
      </c>
      <c r="D5" s="2">
        <v>6</v>
      </c>
    </row>
    <row r="6" spans="1:6">
      <c r="C6" s="2" t="s">
        <v>76</v>
      </c>
      <c r="D6" s="2">
        <v>4</v>
      </c>
    </row>
    <row r="7" spans="1:6">
      <c r="C7" s="2" t="s">
        <v>77</v>
      </c>
      <c r="D7" s="2">
        <v>2</v>
      </c>
    </row>
    <row r="8" spans="1:6">
      <c r="C8" s="2" t="s">
        <v>78</v>
      </c>
      <c r="D8" s="2">
        <v>2</v>
      </c>
    </row>
    <row r="9" spans="1:6">
      <c r="C9" s="2" t="s">
        <v>79</v>
      </c>
      <c r="D9" s="2">
        <v>8</v>
      </c>
    </row>
    <row r="10" spans="1:6">
      <c r="C10" s="2" t="s">
        <v>80</v>
      </c>
      <c r="D10" s="2">
        <v>2</v>
      </c>
    </row>
    <row r="11" spans="1:6">
      <c r="C11" s="2" t="s">
        <v>81</v>
      </c>
      <c r="D11" s="2">
        <v>3</v>
      </c>
    </row>
    <row r="12" spans="1:6">
      <c r="C12" s="2" t="s">
        <v>82</v>
      </c>
      <c r="D12" s="2">
        <v>6</v>
      </c>
    </row>
    <row r="13" spans="1:6">
      <c r="C13" s="2" t="s">
        <v>83</v>
      </c>
      <c r="D13" s="2">
        <v>3</v>
      </c>
    </row>
    <row r="14" spans="1:6">
      <c r="C14" s="2" t="s">
        <v>72</v>
      </c>
      <c r="D14" s="2">
        <v>2</v>
      </c>
    </row>
    <row r="15" spans="1:6">
      <c r="C15" s="2" t="s">
        <v>84</v>
      </c>
      <c r="D15" s="2">
        <v>4</v>
      </c>
    </row>
    <row r="16" spans="1:6">
      <c r="C16" s="24" t="s">
        <v>11</v>
      </c>
      <c r="D16" s="2">
        <f>SUM(D4:D15)</f>
        <v>44</v>
      </c>
    </row>
  </sheetData>
  <mergeCells count="1">
    <mergeCell ref="A1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sqref="A1:F17"/>
    </sheetView>
  </sheetViews>
  <sheetFormatPr defaultRowHeight="15"/>
  <sheetData>
    <row r="1" spans="1:6" ht="15" customHeight="1">
      <c r="A1" s="29" t="s">
        <v>73</v>
      </c>
      <c r="B1" s="30"/>
      <c r="C1" s="30"/>
      <c r="D1" s="30"/>
      <c r="E1" s="30"/>
      <c r="F1" s="31"/>
    </row>
    <row r="2" spans="1:6">
      <c r="A2" s="32"/>
      <c r="B2" s="33"/>
      <c r="C2" s="33"/>
      <c r="D2" s="33"/>
      <c r="E2" s="33"/>
      <c r="F2" s="34"/>
    </row>
    <row r="3" spans="1:6">
      <c r="C3" s="8" t="s">
        <v>37</v>
      </c>
      <c r="D3" s="8" t="s">
        <v>23</v>
      </c>
    </row>
    <row r="4" spans="1:6">
      <c r="C4" s="2" t="s">
        <v>74</v>
      </c>
      <c r="D4" s="5">
        <v>46</v>
      </c>
    </row>
    <row r="5" spans="1:6">
      <c r="C5" s="2" t="s">
        <v>75</v>
      </c>
      <c r="D5" s="5">
        <v>46</v>
      </c>
    </row>
    <row r="6" spans="1:6">
      <c r="C6" s="2" t="s">
        <v>76</v>
      </c>
      <c r="D6" s="5">
        <v>56</v>
      </c>
    </row>
    <row r="7" spans="1:6">
      <c r="C7" s="2" t="s">
        <v>77</v>
      </c>
      <c r="D7" s="5">
        <v>51</v>
      </c>
    </row>
    <row r="8" spans="1:6">
      <c r="C8" s="2" t="s">
        <v>78</v>
      </c>
      <c r="D8" s="5">
        <v>54</v>
      </c>
    </row>
    <row r="9" spans="1:6">
      <c r="C9" s="2" t="s">
        <v>79</v>
      </c>
      <c r="D9" s="5">
        <v>51</v>
      </c>
    </row>
    <row r="10" spans="1:6">
      <c r="C10" s="2" t="s">
        <v>80</v>
      </c>
      <c r="D10" s="5">
        <v>51</v>
      </c>
    </row>
    <row r="11" spans="1:6">
      <c r="C11" s="2" t="s">
        <v>81</v>
      </c>
      <c r="D11" s="5">
        <v>35</v>
      </c>
    </row>
    <row r="12" spans="1:6">
      <c r="C12" s="2" t="s">
        <v>82</v>
      </c>
      <c r="D12" s="5">
        <v>41</v>
      </c>
    </row>
    <row r="13" spans="1:6">
      <c r="C13" s="2" t="s">
        <v>83</v>
      </c>
      <c r="D13" s="5">
        <v>51</v>
      </c>
    </row>
    <row r="14" spans="1:6">
      <c r="C14" s="2" t="s">
        <v>72</v>
      </c>
      <c r="D14" s="5">
        <v>43</v>
      </c>
    </row>
    <row r="15" spans="1:6">
      <c r="C15" s="2" t="s">
        <v>84</v>
      </c>
      <c r="D15" s="2">
        <v>55</v>
      </c>
    </row>
    <row r="16" spans="1:6">
      <c r="C16" s="24" t="s">
        <v>11</v>
      </c>
      <c r="D16" s="2">
        <f>SUM(D4:D15)</f>
        <v>580</v>
      </c>
    </row>
  </sheetData>
  <mergeCells count="1">
    <mergeCell ref="A1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>
      <selection activeCell="G26" sqref="G26"/>
    </sheetView>
  </sheetViews>
  <sheetFormatPr defaultRowHeight="15"/>
  <sheetData>
    <row r="1" spans="1:6" ht="15" customHeight="1">
      <c r="A1" s="29" t="s">
        <v>85</v>
      </c>
      <c r="B1" s="30"/>
      <c r="C1" s="30"/>
      <c r="D1" s="30"/>
      <c r="E1" s="30"/>
      <c r="F1" s="31"/>
    </row>
    <row r="2" spans="1:6">
      <c r="A2" s="32"/>
      <c r="B2" s="33"/>
      <c r="C2" s="33"/>
      <c r="D2" s="33"/>
      <c r="E2" s="33"/>
      <c r="F2" s="34"/>
    </row>
    <row r="3" spans="1:6">
      <c r="C3" s="8" t="s">
        <v>37</v>
      </c>
      <c r="D3" s="8" t="s">
        <v>86</v>
      </c>
    </row>
    <row r="4" spans="1:6">
      <c r="C4" s="2" t="s">
        <v>74</v>
      </c>
      <c r="D4" s="2">
        <v>3</v>
      </c>
    </row>
    <row r="5" spans="1:6">
      <c r="C5" s="2" t="s">
        <v>75</v>
      </c>
      <c r="D5" s="2">
        <v>20</v>
      </c>
    </row>
    <row r="6" spans="1:6">
      <c r="C6" s="2" t="s">
        <v>76</v>
      </c>
      <c r="D6" s="2">
        <v>14</v>
      </c>
    </row>
    <row r="7" spans="1:6">
      <c r="C7" s="2" t="s">
        <v>77</v>
      </c>
      <c r="D7" s="2">
        <v>29</v>
      </c>
    </row>
    <row r="8" spans="1:6">
      <c r="C8" s="2" t="s">
        <v>78</v>
      </c>
      <c r="D8" s="2">
        <v>81</v>
      </c>
    </row>
    <row r="9" spans="1:6">
      <c r="C9" s="2" t="s">
        <v>79</v>
      </c>
      <c r="D9" s="2">
        <v>42</v>
      </c>
    </row>
    <row r="10" spans="1:6">
      <c r="C10" s="2" t="s">
        <v>80</v>
      </c>
      <c r="D10" s="2">
        <v>32</v>
      </c>
    </row>
    <row r="11" spans="1:6">
      <c r="C11" s="2" t="s">
        <v>81</v>
      </c>
      <c r="D11" s="2">
        <v>88</v>
      </c>
    </row>
    <row r="12" spans="1:6">
      <c r="C12" s="2" t="s">
        <v>82</v>
      </c>
      <c r="D12" s="2">
        <v>40</v>
      </c>
    </row>
    <row r="13" spans="1:6">
      <c r="C13" s="2" t="s">
        <v>83</v>
      </c>
      <c r="D13" s="2">
        <v>38</v>
      </c>
    </row>
    <row r="14" spans="1:6">
      <c r="C14" s="2" t="s">
        <v>72</v>
      </c>
      <c r="D14" s="2">
        <v>24</v>
      </c>
    </row>
    <row r="15" spans="1:6">
      <c r="C15" s="2" t="s">
        <v>84</v>
      </c>
      <c r="D15" s="2">
        <v>43</v>
      </c>
    </row>
    <row r="16" spans="1:6">
      <c r="C16" s="24" t="s">
        <v>11</v>
      </c>
      <c r="D16" s="2">
        <f>SUM(D4:D15)</f>
        <v>454</v>
      </c>
    </row>
  </sheetData>
  <mergeCells count="1">
    <mergeCell ref="A1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E22" sqref="E22"/>
    </sheetView>
  </sheetViews>
  <sheetFormatPr defaultRowHeight="15"/>
  <sheetData>
    <row r="1" spans="1:6" ht="15" customHeight="1">
      <c r="A1" s="29" t="s">
        <v>87</v>
      </c>
      <c r="B1" s="30"/>
      <c r="C1" s="30"/>
      <c r="D1" s="30"/>
      <c r="E1" s="30"/>
      <c r="F1" s="31"/>
    </row>
    <row r="2" spans="1:6">
      <c r="A2" s="32"/>
      <c r="B2" s="33"/>
      <c r="C2" s="33"/>
      <c r="D2" s="33"/>
      <c r="E2" s="33"/>
      <c r="F2" s="34"/>
    </row>
    <row r="3" spans="1:6">
      <c r="A3" s="4"/>
      <c r="B3" s="4"/>
      <c r="C3" s="8" t="s">
        <v>37</v>
      </c>
      <c r="D3" s="8" t="s">
        <v>39</v>
      </c>
      <c r="E3" s="4"/>
      <c r="F3" s="4"/>
    </row>
    <row r="4" spans="1:6">
      <c r="C4" s="2" t="s">
        <v>74</v>
      </c>
      <c r="D4" s="2">
        <v>3</v>
      </c>
    </row>
    <row r="5" spans="1:6">
      <c r="C5" s="2" t="s">
        <v>75</v>
      </c>
      <c r="D5" s="2">
        <v>25</v>
      </c>
    </row>
    <row r="6" spans="1:6">
      <c r="C6" s="2" t="s">
        <v>76</v>
      </c>
      <c r="D6" s="2">
        <v>30</v>
      </c>
    </row>
    <row r="7" spans="1:6">
      <c r="C7" s="2" t="s">
        <v>77</v>
      </c>
      <c r="D7" s="2">
        <v>60</v>
      </c>
    </row>
    <row r="8" spans="1:6">
      <c r="C8" s="2" t="s">
        <v>78</v>
      </c>
      <c r="D8" s="2">
        <v>80</v>
      </c>
    </row>
    <row r="9" spans="1:6">
      <c r="C9" s="2" t="s">
        <v>79</v>
      </c>
      <c r="D9" s="2">
        <v>40</v>
      </c>
    </row>
    <row r="10" spans="1:6">
      <c r="C10" s="2" t="s">
        <v>80</v>
      </c>
      <c r="D10" s="2">
        <v>32</v>
      </c>
    </row>
    <row r="11" spans="1:6">
      <c r="C11" s="2" t="s">
        <v>81</v>
      </c>
      <c r="D11" s="2">
        <v>88</v>
      </c>
    </row>
    <row r="12" spans="1:6">
      <c r="C12" s="2" t="s">
        <v>82</v>
      </c>
      <c r="D12" s="2">
        <v>40</v>
      </c>
    </row>
    <row r="13" spans="1:6">
      <c r="C13" s="2" t="s">
        <v>83</v>
      </c>
      <c r="D13" s="2">
        <v>38</v>
      </c>
    </row>
    <row r="14" spans="1:6">
      <c r="C14" s="2" t="s">
        <v>72</v>
      </c>
      <c r="D14" s="2">
        <v>25</v>
      </c>
    </row>
    <row r="15" spans="1:6">
      <c r="C15" s="2" t="s">
        <v>84</v>
      </c>
      <c r="D15" s="2">
        <v>39</v>
      </c>
    </row>
    <row r="16" spans="1:6">
      <c r="C16" s="24" t="s">
        <v>11</v>
      </c>
      <c r="D16" s="2">
        <f>SUM(D4:D15)</f>
        <v>500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  <vt:lpstr>SEMINAR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2024-01-08T06:44:04Z</dcterms:modified>
</cp:coreProperties>
</file>